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irli.joona\Desktop\"/>
    </mc:Choice>
  </mc:AlternateContent>
  <bookViews>
    <workbookView xWindow="0" yWindow="0" windowWidth="28800" windowHeight="11610" tabRatio="903"/>
  </bookViews>
  <sheets>
    <sheet name="Kirjeldus_erakorralised op." sheetId="16" r:id="rId1"/>
    <sheet name="Aruandesse2016_e" sheetId="17" r:id="rId2"/>
    <sheet name="Aruandesse2015_e" sheetId="18" r:id="rId3"/>
    <sheet name="Kirjeldus_plaanilised op." sheetId="2" r:id="rId4"/>
    <sheet name="Aruandesse2016_p" sheetId="3" r:id="rId5"/>
    <sheet name="Aruandesse2015_p" sheetId="12" r:id="rId6"/>
  </sheets>
  <externalReferences>
    <externalReference r:id="rId7"/>
    <externalReference r:id="rId8"/>
  </externalReferences>
  <calcPr calcId="171027"/>
</workbook>
</file>

<file path=xl/calcChain.xml><?xml version="1.0" encoding="utf-8"?>
<calcChain xmlns="http://schemas.openxmlformats.org/spreadsheetml/2006/main">
  <c r="F25" i="18" l="1"/>
  <c r="F24" i="18"/>
  <c r="F23" i="18"/>
  <c r="F22" i="18"/>
  <c r="F21" i="18"/>
  <c r="F20" i="18"/>
  <c r="F19" i="18"/>
  <c r="F18" i="18"/>
  <c r="F17" i="18"/>
  <c r="F16" i="18"/>
  <c r="F15" i="18"/>
  <c r="F14" i="18"/>
  <c r="F13" i="18"/>
  <c r="F12" i="18"/>
  <c r="F11" i="18"/>
  <c r="F10" i="18"/>
  <c r="F9" i="18"/>
  <c r="F8" i="18"/>
  <c r="F7" i="18"/>
  <c r="F6" i="18"/>
  <c r="F5" i="18"/>
  <c r="F4" i="18"/>
  <c r="F25" i="17"/>
  <c r="F24" i="17"/>
  <c r="F23" i="17"/>
  <c r="F22" i="17"/>
  <c r="F21" i="17"/>
  <c r="F20" i="17"/>
  <c r="F19" i="17"/>
  <c r="F18" i="17"/>
  <c r="F17" i="17"/>
  <c r="F16" i="17"/>
  <c r="F15" i="17"/>
  <c r="F14" i="17"/>
  <c r="F13" i="17"/>
  <c r="F12" i="17"/>
  <c r="F11" i="17"/>
  <c r="F10" i="17"/>
  <c r="F9" i="17"/>
  <c r="F8" i="17"/>
  <c r="F7" i="17"/>
  <c r="F6" i="17"/>
  <c r="F5" i="17"/>
  <c r="F4" i="17"/>
  <c r="F25" i="12" l="1"/>
  <c r="F24" i="12"/>
  <c r="F23" i="12"/>
  <c r="F22" i="12"/>
  <c r="F21" i="12"/>
  <c r="F20" i="12"/>
  <c r="F19" i="12"/>
  <c r="F18" i="12"/>
  <c r="F17" i="12"/>
  <c r="F16" i="12"/>
  <c r="F15" i="12"/>
  <c r="F14" i="12"/>
  <c r="F13" i="12"/>
  <c r="F12" i="12"/>
  <c r="F11" i="12"/>
  <c r="F10" i="12"/>
  <c r="F9" i="12"/>
  <c r="F8" i="12"/>
  <c r="F7" i="12"/>
  <c r="F6" i="12"/>
  <c r="F5" i="12"/>
  <c r="F4" i="12"/>
  <c r="F25" i="3" l="1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F7" i="3"/>
  <c r="F6" i="3"/>
  <c r="F5" i="3"/>
  <c r="F4" i="3"/>
</calcChain>
</file>

<file path=xl/sharedStrings.xml><?xml version="1.0" encoding="utf-8"?>
<sst xmlns="http://schemas.openxmlformats.org/spreadsheetml/2006/main" count="131" uniqueCount="42">
  <si>
    <t xml:space="preserve">Kirurgia indikaator 6: Operatsioonijärgne 30 päeva erakorraline rehospitaliseerimine
</t>
  </si>
  <si>
    <t>Haiglaliik</t>
  </si>
  <si>
    <t>Haigla</t>
  </si>
  <si>
    <t>Piirkondlikud</t>
  </si>
  <si>
    <t>PERH</t>
  </si>
  <si>
    <t>TLH</t>
  </si>
  <si>
    <t>TÜK</t>
  </si>
  <si>
    <t>piirkH</t>
  </si>
  <si>
    <t>Keskhaiglad</t>
  </si>
  <si>
    <t>ITKH</t>
  </si>
  <si>
    <t>IVKH</t>
  </si>
  <si>
    <t>LTKH</t>
  </si>
  <si>
    <t>PH</t>
  </si>
  <si>
    <t>keskH</t>
  </si>
  <si>
    <t>Üldhaiglad</t>
  </si>
  <si>
    <t>Hiiumaa</t>
  </si>
  <si>
    <t>Jõgeva</t>
  </si>
  <si>
    <t>Järva</t>
  </si>
  <si>
    <t>Kures</t>
  </si>
  <si>
    <t>Lõuna</t>
  </si>
  <si>
    <t>Lääne</t>
  </si>
  <si>
    <t>Narva</t>
  </si>
  <si>
    <t>Põlva</t>
  </si>
  <si>
    <t>Rakvere</t>
  </si>
  <si>
    <t>Rapla</t>
  </si>
  <si>
    <t>Valga</t>
  </si>
  <si>
    <t>Vilj</t>
  </si>
  <si>
    <t>üldH</t>
  </si>
  <si>
    <t>Kokku:</t>
  </si>
  <si>
    <t>*EMO tunnus (A95) tuli raviarvetel kasutusele 2015.aastal</t>
  </si>
  <si>
    <t>2015 Plaanilise operatsioonile järgneb 30 päeva jooksul (≤30) erakorraline vältimatu hospitaliseerimise raviarve, %</t>
  </si>
  <si>
    <t>2015 Plaanilise operatsioonile järgneb 30 päeva jooksul (≤30) erakorraline vältimatu hospitaliseerimise raviarve</t>
  </si>
  <si>
    <t>2015 Plaaniliste operatsioonide arv</t>
  </si>
  <si>
    <t>2016 a. plaanilise operatsioonile järgneb 30 päeva jooksul (≤30) erakorraline vältimatu hospitaliseerimise raviarve</t>
  </si>
  <si>
    <t>2016 a. plaaniliste operatsioonide arv</t>
  </si>
  <si>
    <t>2016 a. plaaniliste operatsioonide osakaal, millele järgneb 30 päeva jooksul (≤30) erakorraline vältimatu hospitaliseerimise raviarve</t>
  </si>
  <si>
    <t>2016 a. erakorraliste operatsioonide arv</t>
  </si>
  <si>
    <t>2016 a. erakorralisele operatsioonile järgneb 30 päeva jooksul (≤30) erakorraline vältimatu hospitaliseerimise raviarve</t>
  </si>
  <si>
    <t>2016 a. erakorraliste operatsioonide osakaal, millele järgneb 30 päeva jooksul (≤30) erakorraline vältimatu hospitaliseerimise raviarve</t>
  </si>
  <si>
    <t>2015 erakorraliste operatsioonide arv</t>
  </si>
  <si>
    <t>2015 erakorralisele operatsioonile järgneb 30 päeva jooksul (≤30) erakorraline vältimatu hospitaliseerimise raviarve</t>
  </si>
  <si>
    <t>2015 a. erakorraliste operatsioonide osakaal, millele järgneb 30 päeva jooksul (≤30) erakorraline vältimatu hospitaliseerimise raviarve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</si>
</sst>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30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sz val="8"/>
      <name val="Arial"/>
      <family val="2"/>
    </font>
    <font>
      <sz val="11"/>
      <color theme="1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Arial"/>
      <family val="2"/>
      <charset val="186"/>
    </font>
    <font>
      <b/>
      <sz val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8"/>
      <color indexed="62"/>
      <name val="Arial"/>
      <family val="2"/>
    </font>
  </fonts>
  <fills count="52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40"/>
      </patternFill>
    </fill>
    <fill>
      <patternFill patternType="solid">
        <fgColor indexed="43"/>
        <bgColor indexed="64"/>
      </patternFill>
    </fill>
    <fill>
      <patternFill patternType="solid">
        <fgColor indexed="43"/>
      </patternFill>
    </fill>
    <fill>
      <patternFill patternType="solid">
        <fgColor indexed="60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25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</fills>
  <borders count="18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</borders>
  <cellStyleXfs count="93">
    <xf numFmtId="0" fontId="0" fillId="0" borderId="0"/>
    <xf numFmtId="9" fontId="1" fillId="0" borderId="0" applyFont="0" applyFill="0" applyBorder="0" applyAlignment="0" applyProtection="0"/>
    <xf numFmtId="4" fontId="4" fillId="2" borderId="1" applyNumberFormat="0" applyProtection="0">
      <alignment horizontal="left" vertical="center" indent="1"/>
    </xf>
    <xf numFmtId="4" fontId="4" fillId="2" borderId="1" applyNumberFormat="0" applyProtection="0">
      <alignment horizontal="left" vertical="center" indent="1"/>
    </xf>
    <xf numFmtId="4" fontId="4" fillId="3" borderId="1" applyNumberFormat="0" applyProtection="0">
      <alignment horizontal="right" vertical="center"/>
    </xf>
    <xf numFmtId="4" fontId="4" fillId="4" borderId="1" applyNumberFormat="0" applyProtection="0">
      <alignment horizontal="left" vertical="center" indent="1"/>
    </xf>
    <xf numFmtId="4" fontId="4" fillId="5" borderId="1" applyNumberFormat="0" applyProtection="0">
      <alignment vertical="center"/>
    </xf>
    <xf numFmtId="4" fontId="4" fillId="0" borderId="1" applyNumberFormat="0" applyProtection="0">
      <alignment horizontal="right" vertical="center"/>
    </xf>
    <xf numFmtId="0" fontId="8" fillId="6" borderId="0"/>
    <xf numFmtId="0" fontId="15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6" fillId="12" borderId="0" applyNumberFormat="0" applyBorder="0" applyAlignment="0" applyProtection="0"/>
    <xf numFmtId="0" fontId="16" fillId="20" borderId="0" applyNumberFormat="0" applyBorder="0" applyAlignment="0" applyProtection="0"/>
    <xf numFmtId="0" fontId="15" fillId="13" borderId="0" applyNumberFormat="0" applyBorder="0" applyAlignment="0" applyProtection="0"/>
    <xf numFmtId="0" fontId="15" fillId="1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5" fillId="10" borderId="0" applyNumberFormat="0" applyBorder="0" applyAlignment="0" applyProtection="0"/>
    <xf numFmtId="0" fontId="15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5" fillId="26" borderId="0" applyNumberFormat="0" applyBorder="0" applyAlignment="0" applyProtection="0"/>
    <xf numFmtId="0" fontId="17" fillId="24" borderId="0" applyNumberFormat="0" applyBorder="0" applyAlignment="0" applyProtection="0"/>
    <xf numFmtId="0" fontId="18" fillId="27" borderId="1" applyNumberFormat="0" applyAlignment="0" applyProtection="0"/>
    <xf numFmtId="0" fontId="19" fillId="19" borderId="7" applyNumberFormat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16" fillId="17" borderId="0" applyNumberFormat="0" applyBorder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3" fillId="0" borderId="10" applyNumberFormat="0" applyFill="0" applyAlignment="0" applyProtection="0"/>
    <xf numFmtId="0" fontId="23" fillId="0" borderId="0" applyNumberFormat="0" applyFill="0" applyBorder="0" applyAlignment="0" applyProtection="0"/>
    <xf numFmtId="0" fontId="24" fillId="25" borderId="1" applyNumberFormat="0" applyAlignment="0" applyProtection="0"/>
    <xf numFmtId="0" fontId="25" fillId="0" borderId="11" applyNumberFormat="0" applyFill="0" applyAlignment="0" applyProtection="0"/>
    <xf numFmtId="0" fontId="25" fillId="25" borderId="0" applyNumberFormat="0" applyBorder="0" applyAlignment="0" applyProtection="0"/>
    <xf numFmtId="0" fontId="4" fillId="24" borderId="1" applyNumberFormat="0" applyFont="0" applyAlignment="0" applyProtection="0"/>
    <xf numFmtId="0" fontId="26" fillId="27" borderId="12" applyNumberFormat="0" applyAlignment="0" applyProtection="0"/>
    <xf numFmtId="0" fontId="15" fillId="11" borderId="0" applyNumberFormat="0" applyBorder="0" applyAlignment="0" applyProtection="0"/>
    <xf numFmtId="4" fontId="29" fillId="4" borderId="1" applyNumberFormat="0" applyProtection="0">
      <alignment vertical="center"/>
    </xf>
    <xf numFmtId="0" fontId="12" fillId="5" borderId="13" applyNumberFormat="0" applyProtection="0">
      <alignment horizontal="left" vertical="top" indent="1"/>
    </xf>
    <xf numFmtId="4" fontId="4" fillId="31" borderId="1" applyNumberFormat="0" applyProtection="0">
      <alignment horizontal="right" vertical="center"/>
    </xf>
    <xf numFmtId="4" fontId="4" fillId="32" borderId="1" applyNumberFormat="0" applyProtection="0">
      <alignment horizontal="right" vertical="center"/>
    </xf>
    <xf numFmtId="4" fontId="4" fillId="33" borderId="14" applyNumberFormat="0" applyProtection="0">
      <alignment horizontal="right" vertical="center"/>
    </xf>
    <xf numFmtId="4" fontId="4" fillId="34" borderId="1" applyNumberFormat="0" applyProtection="0">
      <alignment horizontal="right" vertical="center"/>
    </xf>
    <xf numFmtId="4" fontId="4" fillId="35" borderId="1" applyNumberFormat="0" applyProtection="0">
      <alignment horizontal="right" vertical="center"/>
    </xf>
    <xf numFmtId="4" fontId="4" fillId="36" borderId="1" applyNumberFormat="0" applyProtection="0">
      <alignment horizontal="right" vertical="center"/>
    </xf>
    <xf numFmtId="4" fontId="4" fillId="37" borderId="1" applyNumberFormat="0" applyProtection="0">
      <alignment horizontal="right" vertical="center"/>
    </xf>
    <xf numFmtId="4" fontId="4" fillId="38" borderId="1" applyNumberFormat="0" applyProtection="0">
      <alignment horizontal="right" vertical="center"/>
    </xf>
    <xf numFmtId="4" fontId="4" fillId="39" borderId="1" applyNumberFormat="0" applyProtection="0">
      <alignment horizontal="right" vertical="center"/>
    </xf>
    <xf numFmtId="4" fontId="4" fillId="40" borderId="14" applyNumberFormat="0" applyProtection="0">
      <alignment horizontal="left" vertical="center" indent="1"/>
    </xf>
    <xf numFmtId="4" fontId="11" fillId="41" borderId="14" applyNumberFormat="0" applyProtection="0">
      <alignment horizontal="left" vertical="center" indent="1"/>
    </xf>
    <xf numFmtId="4" fontId="11" fillId="41" borderId="14" applyNumberFormat="0" applyProtection="0">
      <alignment horizontal="left" vertical="center" indent="1"/>
    </xf>
    <xf numFmtId="4" fontId="4" fillId="42" borderId="14" applyNumberFormat="0" applyProtection="0">
      <alignment horizontal="left" vertical="center" indent="1"/>
    </xf>
    <xf numFmtId="4" fontId="4" fillId="3" borderId="14" applyNumberFormat="0" applyProtection="0">
      <alignment horizontal="left" vertical="center" indent="1"/>
    </xf>
    <xf numFmtId="0" fontId="4" fillId="43" borderId="1" applyNumberFormat="0" applyProtection="0">
      <alignment horizontal="left" vertical="center" indent="1"/>
    </xf>
    <xf numFmtId="0" fontId="4" fillId="41" borderId="13" applyNumberFormat="0" applyProtection="0">
      <alignment horizontal="left" vertical="top" indent="1"/>
    </xf>
    <xf numFmtId="0" fontId="4" fillId="44" borderId="1" applyNumberFormat="0" applyProtection="0">
      <alignment horizontal="left" vertical="center" indent="1"/>
    </xf>
    <xf numFmtId="0" fontId="4" fillId="3" borderId="13" applyNumberFormat="0" applyProtection="0">
      <alignment horizontal="left" vertical="top" indent="1"/>
    </xf>
    <xf numFmtId="0" fontId="4" fillId="45" borderId="1" applyNumberFormat="0" applyProtection="0">
      <alignment horizontal="left" vertical="center" indent="1"/>
    </xf>
    <xf numFmtId="0" fontId="4" fillId="45" borderId="13" applyNumberFormat="0" applyProtection="0">
      <alignment horizontal="left" vertical="top" indent="1"/>
    </xf>
    <xf numFmtId="0" fontId="4" fillId="42" borderId="1" applyNumberFormat="0" applyProtection="0">
      <alignment horizontal="left" vertical="center" indent="1"/>
    </xf>
    <xf numFmtId="0" fontId="4" fillId="42" borderId="13" applyNumberFormat="0" applyProtection="0">
      <alignment horizontal="left" vertical="top" indent="1"/>
    </xf>
    <xf numFmtId="0" fontId="4" fillId="46" borderId="15" applyNumberFormat="0">
      <protection locked="0"/>
    </xf>
    <xf numFmtId="0" fontId="9" fillId="41" borderId="16" applyBorder="0"/>
    <xf numFmtId="4" fontId="10" fillId="47" borderId="13" applyNumberFormat="0" applyProtection="0">
      <alignment vertical="center"/>
    </xf>
    <xf numFmtId="4" fontId="29" fillId="48" borderId="2" applyNumberFormat="0" applyProtection="0">
      <alignment vertical="center"/>
    </xf>
    <xf numFmtId="4" fontId="10" fillId="43" borderId="13" applyNumberFormat="0" applyProtection="0">
      <alignment horizontal="left" vertical="center" indent="1"/>
    </xf>
    <xf numFmtId="0" fontId="10" fillId="47" borderId="13" applyNumberFormat="0" applyProtection="0">
      <alignment horizontal="left" vertical="top" indent="1"/>
    </xf>
    <xf numFmtId="0" fontId="15" fillId="7" borderId="0" applyNumberFormat="0" applyBorder="0" applyAlignment="0" applyProtection="0"/>
    <xf numFmtId="4" fontId="29" fillId="49" borderId="1" applyNumberFormat="0" applyProtection="0">
      <alignment horizontal="right" vertical="center"/>
    </xf>
    <xf numFmtId="0" fontId="10" fillId="3" borderId="13" applyNumberFormat="0" applyProtection="0">
      <alignment horizontal="left" vertical="top" indent="1"/>
    </xf>
    <xf numFmtId="4" fontId="13" fillId="50" borderId="14" applyNumberFormat="0" applyProtection="0">
      <alignment horizontal="left" vertical="center" indent="1"/>
    </xf>
    <xf numFmtId="0" fontId="4" fillId="51" borderId="2"/>
    <xf numFmtId="4" fontId="14" fillId="46" borderId="1" applyNumberFormat="0" applyProtection="0">
      <alignment horizontal="right" vertical="center"/>
    </xf>
    <xf numFmtId="0" fontId="27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28" fillId="0" borderId="0" applyNumberFormat="0" applyFill="0" applyBorder="0" applyAlignment="0" applyProtection="0"/>
    <xf numFmtId="0" fontId="15" fillId="15" borderId="0" applyNumberFormat="0" applyBorder="0" applyAlignment="0" applyProtection="0"/>
    <xf numFmtId="0" fontId="15" fillId="19" borderId="0" applyNumberFormat="0" applyBorder="0" applyAlignment="0" applyProtection="0"/>
    <xf numFmtId="0" fontId="15" fillId="10" borderId="0" applyNumberFormat="0" applyBorder="0" applyAlignment="0" applyProtection="0"/>
    <xf numFmtId="0" fontId="15" fillId="23" borderId="0" applyNumberFormat="0" applyBorder="0" applyAlignment="0" applyProtection="0"/>
  </cellStyleXfs>
  <cellXfs count="25">
    <xf numFmtId="0" fontId="0" fillId="0" borderId="0" xfId="0"/>
    <xf numFmtId="0" fontId="5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0" fillId="0" borderId="2" xfId="0" applyFill="1" applyBorder="1"/>
    <xf numFmtId="3" fontId="0" fillId="0" borderId="2" xfId="0" applyNumberFormat="1" applyBorder="1" applyAlignment="1">
      <alignment wrapText="1"/>
    </xf>
    <xf numFmtId="0" fontId="0" fillId="0" borderId="2" xfId="0" applyBorder="1" applyAlignment="1">
      <alignment wrapText="1"/>
    </xf>
    <xf numFmtId="9" fontId="1" fillId="0" borderId="2" xfId="1" applyFont="1" applyBorder="1" applyAlignment="1"/>
    <xf numFmtId="9" fontId="3" fillId="0" borderId="0" xfId="0" applyNumberFormat="1" applyFont="1"/>
    <xf numFmtId="164" fontId="3" fillId="0" borderId="0" xfId="0" applyNumberFormat="1" applyFont="1"/>
    <xf numFmtId="0" fontId="2" fillId="0" borderId="6" xfId="0" applyFont="1" applyBorder="1"/>
    <xf numFmtId="3" fontId="2" fillId="0" borderId="2" xfId="0" applyNumberFormat="1" applyFont="1" applyBorder="1" applyAlignment="1">
      <alignment wrapText="1"/>
    </xf>
    <xf numFmtId="0" fontId="2" fillId="0" borderId="2" xfId="0" applyFont="1" applyBorder="1" applyAlignment="1">
      <alignment wrapText="1"/>
    </xf>
    <xf numFmtId="9" fontId="2" fillId="0" borderId="2" xfId="1" applyFont="1" applyBorder="1" applyAlignment="1"/>
    <xf numFmtId="0" fontId="0" fillId="0" borderId="0" xfId="0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164" fontId="2" fillId="0" borderId="2" xfId="1" applyNumberFormat="1" applyFont="1" applyBorder="1" applyAlignment="1"/>
    <xf numFmtId="0" fontId="6" fillId="0" borderId="0" xfId="0" applyFont="1" applyAlignment="1">
      <alignment horizontal="left" wrapText="1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</cellXfs>
  <cellStyles count="93">
    <cellStyle name="Accent1 - 20%" xfId="10"/>
    <cellStyle name="Accent1 - 40%" xfId="11"/>
    <cellStyle name="Accent1 - 60%" xfId="12"/>
    <cellStyle name="Accent1 2" xfId="9"/>
    <cellStyle name="Accent1 3" xfId="80"/>
    <cellStyle name="Accent2 - 20%" xfId="14"/>
    <cellStyle name="Accent2 - 40%" xfId="15"/>
    <cellStyle name="Accent2 - 60%" xfId="16"/>
    <cellStyle name="Accent2 2" xfId="13"/>
    <cellStyle name="Accent2 3" xfId="49"/>
    <cellStyle name="Accent3 - 20%" xfId="18"/>
    <cellStyle name="Accent3 - 40%" xfId="19"/>
    <cellStyle name="Accent3 - 60%" xfId="20"/>
    <cellStyle name="Accent3 2" xfId="17"/>
    <cellStyle name="Accent3 3" xfId="89"/>
    <cellStyle name="Accent4 - 20%" xfId="22"/>
    <cellStyle name="Accent4 - 40%" xfId="23"/>
    <cellStyle name="Accent4 - 60%" xfId="24"/>
    <cellStyle name="Accent4 2" xfId="21"/>
    <cellStyle name="Accent4 3" xfId="90"/>
    <cellStyle name="Accent5 - 20%" xfId="26"/>
    <cellStyle name="Accent5 - 40%" xfId="27"/>
    <cellStyle name="Accent5 - 60%" xfId="28"/>
    <cellStyle name="Accent5 2" xfId="25"/>
    <cellStyle name="Accent5 3" xfId="91"/>
    <cellStyle name="Accent6 - 20%" xfId="30"/>
    <cellStyle name="Accent6 - 40%" xfId="31"/>
    <cellStyle name="Accent6 - 60%" xfId="32"/>
    <cellStyle name="Accent6 2" xfId="29"/>
    <cellStyle name="Accent6 3" xfId="92"/>
    <cellStyle name="Bad 2" xfId="33"/>
    <cellStyle name="Calculation 2" xfId="34"/>
    <cellStyle name="Check Cell 2" xfId="35"/>
    <cellStyle name="Emphasis 1" xfId="36"/>
    <cellStyle name="Emphasis 2" xfId="37"/>
    <cellStyle name="Emphasis 3" xfId="38"/>
    <cellStyle name="Good 2" xfId="39"/>
    <cellStyle name="Heading 1 2" xfId="40"/>
    <cellStyle name="Heading 2 2" xfId="41"/>
    <cellStyle name="Heading 3 2" xfId="42"/>
    <cellStyle name="Heading 4 2" xfId="43"/>
    <cellStyle name="Input 2" xfId="44"/>
    <cellStyle name="Linked Cell 2" xfId="45"/>
    <cellStyle name="Neutral 2" xfId="46"/>
    <cellStyle name="Normal" xfId="0" builtinId="0"/>
    <cellStyle name="Normal 2" xfId="8"/>
    <cellStyle name="Note 2" xfId="47"/>
    <cellStyle name="Output 2" xfId="48"/>
    <cellStyle name="Percent" xfId="1" builtinId="5"/>
    <cellStyle name="SAPBEXaggData" xfId="6"/>
    <cellStyle name="SAPBEXaggDataEmph" xfId="50"/>
    <cellStyle name="SAPBEXaggItem" xfId="5"/>
    <cellStyle name="SAPBEXaggItemX" xfId="51"/>
    <cellStyle name="SAPBEXchaText" xfId="2"/>
    <cellStyle name="SAPBEXexcBad7" xfId="52"/>
    <cellStyle name="SAPBEXexcBad8" xfId="53"/>
    <cellStyle name="SAPBEXexcBad9" xfId="54"/>
    <cellStyle name="SAPBEXexcCritical4" xfId="55"/>
    <cellStyle name="SAPBEXexcCritical5" xfId="56"/>
    <cellStyle name="SAPBEXexcCritical6" xfId="57"/>
    <cellStyle name="SAPBEXexcGood1" xfId="58"/>
    <cellStyle name="SAPBEXexcGood2" xfId="59"/>
    <cellStyle name="SAPBEXexcGood3" xfId="60"/>
    <cellStyle name="SAPBEXfilterDrill" xfId="61"/>
    <cellStyle name="SAPBEXfilterItem" xfId="62"/>
    <cellStyle name="SAPBEXfilterText" xfId="63"/>
    <cellStyle name="SAPBEXformats" xfId="4"/>
    <cellStyle name="SAPBEXheaderItem" xfId="64"/>
    <cellStyle name="SAPBEXheaderText" xfId="65"/>
    <cellStyle name="SAPBEXHLevel0" xfId="66"/>
    <cellStyle name="SAPBEXHLevel0X" xfId="67"/>
    <cellStyle name="SAPBEXHLevel1" xfId="68"/>
    <cellStyle name="SAPBEXHLevel1X" xfId="69"/>
    <cellStyle name="SAPBEXHLevel2" xfId="70"/>
    <cellStyle name="SAPBEXHLevel2X" xfId="71"/>
    <cellStyle name="SAPBEXHLevel3" xfId="72"/>
    <cellStyle name="SAPBEXHLevel3X" xfId="73"/>
    <cellStyle name="SAPBEXinputData" xfId="74"/>
    <cellStyle name="SAPBEXItemHeader" xfId="75"/>
    <cellStyle name="SAPBEXresData" xfId="76"/>
    <cellStyle name="SAPBEXresDataEmph" xfId="77"/>
    <cellStyle name="SAPBEXresItem" xfId="78"/>
    <cellStyle name="SAPBEXresItemX" xfId="79"/>
    <cellStyle name="SAPBEXstdData" xfId="7"/>
    <cellStyle name="SAPBEXstdDataEmph" xfId="81"/>
    <cellStyle name="SAPBEXstdItem" xfId="3"/>
    <cellStyle name="SAPBEXstdItemX" xfId="82"/>
    <cellStyle name="SAPBEXtitle" xfId="83"/>
    <cellStyle name="SAPBEXunassignedItem" xfId="84"/>
    <cellStyle name="SAPBEXundefined" xfId="85"/>
    <cellStyle name="Sheet Title" xfId="86"/>
    <cellStyle name="Total 2" xfId="87"/>
    <cellStyle name="Warning Text 2" xfId="88"/>
  </cellStyles>
  <dxfs count="0"/>
  <tableStyles count="0" defaultTableStyle="TableStyleMedium9" defaultPivotStyle="PivotStyleLight16"/>
  <colors>
    <mruColors>
      <color rgb="FFCBDB2A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5926683102958709E-2"/>
          <c:y val="2.0308014262036336E-2"/>
          <c:w val="0.90125153200938024"/>
          <c:h val="0.6770913508098919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Aruandesse2016_e!$E$3</c:f>
              <c:strCache>
                <c:ptCount val="1"/>
                <c:pt idx="0">
                  <c:v>2016 a. erakorraliste operatsioonide osakaal, millele järgneb 30 päeva jooksul (≤30) erakorraline vältimatu hospitaliseerimise raviarve</c:v>
                </c:pt>
              </c:strCache>
            </c:strRef>
          </c:tx>
          <c:spPr>
            <a:solidFill>
              <a:srgbClr val="62BB46"/>
            </a:solidFill>
            <a:ln w="25400">
              <a:noFill/>
            </a:ln>
          </c:spPr>
          <c:invertIfNegative val="0"/>
          <c:dPt>
            <c:idx val="3"/>
            <c:invertIfNegative val="0"/>
            <c:bubble3D val="0"/>
            <c:spPr>
              <a:solidFill>
                <a:srgbClr val="62BB46">
                  <a:alpha val="50000"/>
                </a:srgb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ADEE-4E40-B9FD-9D7BB42AD0F3}"/>
              </c:ext>
            </c:extLst>
          </c:dPt>
          <c:dPt>
            <c:idx val="8"/>
            <c:invertIfNegative val="0"/>
            <c:bubble3D val="0"/>
            <c:spPr>
              <a:solidFill>
                <a:srgbClr val="62BB46">
                  <a:alpha val="50000"/>
                </a:srgb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ADEE-4E40-B9FD-9D7BB42AD0F3}"/>
              </c:ext>
            </c:extLst>
          </c:dPt>
          <c:dPt>
            <c:idx val="21"/>
            <c:invertIfNegative val="0"/>
            <c:bubble3D val="0"/>
            <c:spPr>
              <a:solidFill>
                <a:srgbClr val="62BB46">
                  <a:alpha val="50000"/>
                </a:srgb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ADEE-4E40-B9FD-9D7BB42AD0F3}"/>
              </c:ext>
            </c:extLst>
          </c:dPt>
          <c:cat>
            <c:multiLvlStrRef>
              <c:f>Aruandesse2016_e!$A$4:$B$25</c:f>
              <c:multiLvlStrCache>
                <c:ptCount val="22"/>
                <c:lvl>
                  <c:pt idx="0">
                    <c:v>PERH</c:v>
                  </c:pt>
                  <c:pt idx="1">
                    <c:v>TLH</c:v>
                  </c:pt>
                  <c:pt idx="2">
                    <c:v>TÜK</c:v>
                  </c:pt>
                  <c:pt idx="3">
                    <c:v>piirkH</c:v>
                  </c:pt>
                  <c:pt idx="4">
                    <c:v>ITKH</c:v>
                  </c:pt>
                  <c:pt idx="5">
                    <c:v>IVKH</c:v>
                  </c:pt>
                  <c:pt idx="6">
                    <c:v>LTKH</c:v>
                  </c:pt>
                  <c:pt idx="7">
                    <c:v>PH</c:v>
                  </c:pt>
                  <c:pt idx="8">
                    <c:v>keskH</c:v>
                  </c:pt>
                  <c:pt idx="9">
                    <c:v>Hiiumaa</c:v>
                  </c:pt>
                  <c:pt idx="10">
                    <c:v>Jõgeva</c:v>
                  </c:pt>
                  <c:pt idx="11">
                    <c:v>Järva</c:v>
                  </c:pt>
                  <c:pt idx="12">
                    <c:v>Kures</c:v>
                  </c:pt>
                  <c:pt idx="13">
                    <c:v>Lõuna</c:v>
                  </c:pt>
                  <c:pt idx="14">
                    <c:v>Lääne</c:v>
                  </c:pt>
                  <c:pt idx="15">
                    <c:v>Narva</c:v>
                  </c:pt>
                  <c:pt idx="16">
                    <c:v>Põlva</c:v>
                  </c:pt>
                  <c:pt idx="17">
                    <c:v>Rakvere</c:v>
                  </c:pt>
                  <c:pt idx="18">
                    <c:v>Rapla</c:v>
                  </c:pt>
                  <c:pt idx="19">
                    <c:v>Valga</c:v>
                  </c:pt>
                  <c:pt idx="20">
                    <c:v>Vilj</c:v>
                  </c:pt>
                  <c:pt idx="21">
                    <c:v>üldH</c:v>
                  </c:pt>
                </c:lvl>
                <c:lvl>
                  <c:pt idx="0">
                    <c:v>Piirkondlikud</c:v>
                  </c:pt>
                  <c:pt idx="4">
                    <c:v>Keskhaiglad</c:v>
                  </c:pt>
                  <c:pt idx="9">
                    <c:v>Üldhaiglad</c:v>
                  </c:pt>
                </c:lvl>
              </c:multiLvlStrCache>
            </c:multiLvlStrRef>
          </c:cat>
          <c:val>
            <c:numRef>
              <c:f>Aruandesse2016_e!$E$4:$E$25</c:f>
              <c:numCache>
                <c:formatCode>0%</c:formatCode>
                <c:ptCount val="22"/>
                <c:pt idx="0">
                  <c:v>1.9149803069401058E-2</c:v>
                </c:pt>
                <c:pt idx="1">
                  <c:v>2.6113671274961597E-2</c:v>
                </c:pt>
                <c:pt idx="2">
                  <c:v>1.9392033542976941E-2</c:v>
                </c:pt>
                <c:pt idx="3">
                  <c:v>1.9611158072696533E-2</c:v>
                </c:pt>
                <c:pt idx="4">
                  <c:v>2.2432113341204249E-2</c:v>
                </c:pt>
                <c:pt idx="5">
                  <c:v>2.8484848484848484E-2</c:v>
                </c:pt>
                <c:pt idx="6">
                  <c:v>1.6216216216216217E-2</c:v>
                </c:pt>
                <c:pt idx="7">
                  <c:v>1.8297533810660304E-2</c:v>
                </c:pt>
                <c:pt idx="8">
                  <c:v>2.2459132906894101E-2</c:v>
                </c:pt>
                <c:pt idx="9">
                  <c:v>3.5714285714285712E-2</c:v>
                </c:pt>
                <c:pt idx="10">
                  <c:v>0</c:v>
                </c:pt>
                <c:pt idx="11">
                  <c:v>2.5773195876288658E-2</c:v>
                </c:pt>
                <c:pt idx="12">
                  <c:v>1.5873015873015872E-2</c:v>
                </c:pt>
                <c:pt idx="13">
                  <c:v>7.4074074074074077E-3</c:v>
                </c:pt>
                <c:pt idx="14">
                  <c:v>1.1363636363636364E-2</c:v>
                </c:pt>
                <c:pt idx="15">
                  <c:v>2.4271844660194174E-2</c:v>
                </c:pt>
                <c:pt idx="16">
                  <c:v>3.2258064516129031E-2</c:v>
                </c:pt>
                <c:pt idx="17">
                  <c:v>3.2258064516129031E-2</c:v>
                </c:pt>
                <c:pt idx="18">
                  <c:v>3.2258064516129031E-2</c:v>
                </c:pt>
                <c:pt idx="19">
                  <c:v>4.1095890410958902E-2</c:v>
                </c:pt>
                <c:pt idx="20">
                  <c:v>1.9305019305019305E-2</c:v>
                </c:pt>
                <c:pt idx="21">
                  <c:v>2.3985239852398525E-2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DEE-4E40-B9FD-9D7BB42AD0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707383424"/>
        <c:axId val="1707393408"/>
      </c:barChart>
      <c:lineChart>
        <c:grouping val="standard"/>
        <c:varyColors val="0"/>
        <c:ser>
          <c:idx val="2"/>
          <c:order val="1"/>
          <c:tx>
            <c:v>2016 HVA keskmine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Aruandesse2016_e!$A$4:$B$25</c:f>
              <c:multiLvlStrCache>
                <c:ptCount val="22"/>
                <c:lvl>
                  <c:pt idx="0">
                    <c:v>PERH</c:v>
                  </c:pt>
                  <c:pt idx="1">
                    <c:v>TLH</c:v>
                  </c:pt>
                  <c:pt idx="2">
                    <c:v>TÜK</c:v>
                  </c:pt>
                  <c:pt idx="3">
                    <c:v>piirkH</c:v>
                  </c:pt>
                  <c:pt idx="4">
                    <c:v>ITKH</c:v>
                  </c:pt>
                  <c:pt idx="5">
                    <c:v>IVKH</c:v>
                  </c:pt>
                  <c:pt idx="6">
                    <c:v>LTKH</c:v>
                  </c:pt>
                  <c:pt idx="7">
                    <c:v>PH</c:v>
                  </c:pt>
                  <c:pt idx="8">
                    <c:v>keskH</c:v>
                  </c:pt>
                  <c:pt idx="9">
                    <c:v>Hiiumaa</c:v>
                  </c:pt>
                  <c:pt idx="10">
                    <c:v>Jõgeva</c:v>
                  </c:pt>
                  <c:pt idx="11">
                    <c:v>Järva</c:v>
                  </c:pt>
                  <c:pt idx="12">
                    <c:v>Kures</c:v>
                  </c:pt>
                  <c:pt idx="13">
                    <c:v>Lõuna</c:v>
                  </c:pt>
                  <c:pt idx="14">
                    <c:v>Lääne</c:v>
                  </c:pt>
                  <c:pt idx="15">
                    <c:v>Narva</c:v>
                  </c:pt>
                  <c:pt idx="16">
                    <c:v>Põlva</c:v>
                  </c:pt>
                  <c:pt idx="17">
                    <c:v>Rakvere</c:v>
                  </c:pt>
                  <c:pt idx="18">
                    <c:v>Rapla</c:v>
                  </c:pt>
                  <c:pt idx="19">
                    <c:v>Valga</c:v>
                  </c:pt>
                  <c:pt idx="20">
                    <c:v>Vilj</c:v>
                  </c:pt>
                  <c:pt idx="21">
                    <c:v>üldH</c:v>
                  </c:pt>
                </c:lvl>
                <c:lvl>
                  <c:pt idx="0">
                    <c:v>Piirkondlikud</c:v>
                  </c:pt>
                  <c:pt idx="4">
                    <c:v>Keskhaiglad</c:v>
                  </c:pt>
                  <c:pt idx="9">
                    <c:v>Üldhaiglad</c:v>
                  </c:pt>
                </c:lvl>
              </c:multiLvlStrCache>
            </c:multiLvlStrRef>
          </c:cat>
          <c:val>
            <c:numRef>
              <c:f>Aruandesse2016_e!$F$4:$F$25</c:f>
              <c:numCache>
                <c:formatCode>0%</c:formatCode>
                <c:ptCount val="22"/>
                <c:pt idx="0">
                  <c:v>2.101459611087339E-2</c:v>
                </c:pt>
                <c:pt idx="1">
                  <c:v>2.101459611087339E-2</c:v>
                </c:pt>
                <c:pt idx="2">
                  <c:v>2.101459611087339E-2</c:v>
                </c:pt>
                <c:pt idx="3">
                  <c:v>2.101459611087339E-2</c:v>
                </c:pt>
                <c:pt idx="4">
                  <c:v>2.101459611087339E-2</c:v>
                </c:pt>
                <c:pt idx="5">
                  <c:v>2.101459611087339E-2</c:v>
                </c:pt>
                <c:pt idx="6">
                  <c:v>2.101459611087339E-2</c:v>
                </c:pt>
                <c:pt idx="7">
                  <c:v>2.101459611087339E-2</c:v>
                </c:pt>
                <c:pt idx="8">
                  <c:v>2.101459611087339E-2</c:v>
                </c:pt>
                <c:pt idx="9">
                  <c:v>2.101459611087339E-2</c:v>
                </c:pt>
                <c:pt idx="10">
                  <c:v>2.101459611087339E-2</c:v>
                </c:pt>
                <c:pt idx="11">
                  <c:v>2.101459611087339E-2</c:v>
                </c:pt>
                <c:pt idx="12">
                  <c:v>2.101459611087339E-2</c:v>
                </c:pt>
                <c:pt idx="13">
                  <c:v>2.101459611087339E-2</c:v>
                </c:pt>
                <c:pt idx="14">
                  <c:v>2.101459611087339E-2</c:v>
                </c:pt>
                <c:pt idx="15">
                  <c:v>2.101459611087339E-2</c:v>
                </c:pt>
                <c:pt idx="16">
                  <c:v>2.101459611087339E-2</c:v>
                </c:pt>
                <c:pt idx="17">
                  <c:v>2.101459611087339E-2</c:v>
                </c:pt>
                <c:pt idx="18">
                  <c:v>2.101459611087339E-2</c:v>
                </c:pt>
                <c:pt idx="19">
                  <c:v>2.101459611087339E-2</c:v>
                </c:pt>
                <c:pt idx="20">
                  <c:v>2.101459611087339E-2</c:v>
                </c:pt>
                <c:pt idx="21">
                  <c:v>2.101459611087339E-2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ADEE-4E40-B9FD-9D7BB42AD0F3}"/>
            </c:ext>
          </c:extLst>
        </c:ser>
        <c:ser>
          <c:idx val="3"/>
          <c:order val="2"/>
          <c:tx>
            <c:strRef>
              <c:f>Aruandesse2015_e!$E$3</c:f>
              <c:strCache>
                <c:ptCount val="1"/>
                <c:pt idx="0">
                  <c:v>2015 a. erakorraliste operatsioonide osakaal, millele järgneb 30 päeva jooksul (≤30) erakorraline vältimatu hospitaliseerimise raviarve</c:v>
                </c:pt>
              </c:strCache>
            </c:strRef>
          </c:tx>
          <c:spPr>
            <a:ln>
              <a:noFill/>
            </a:ln>
          </c:spPr>
          <c:marker>
            <c:symbol val="square"/>
            <c:size val="6"/>
            <c:spPr>
              <a:solidFill>
                <a:srgbClr val="CBDB2A"/>
              </a:solidFill>
              <a:ln>
                <a:noFill/>
              </a:ln>
            </c:spPr>
          </c:marker>
          <c:cat>
            <c:multiLvlStrRef>
              <c:f>Aruandesse2016_e!$A$4:$B$25</c:f>
              <c:multiLvlStrCache>
                <c:ptCount val="22"/>
                <c:lvl>
                  <c:pt idx="0">
                    <c:v>PERH</c:v>
                  </c:pt>
                  <c:pt idx="1">
                    <c:v>TLH</c:v>
                  </c:pt>
                  <c:pt idx="2">
                    <c:v>TÜK</c:v>
                  </c:pt>
                  <c:pt idx="3">
                    <c:v>piirkH</c:v>
                  </c:pt>
                  <c:pt idx="4">
                    <c:v>ITKH</c:v>
                  </c:pt>
                  <c:pt idx="5">
                    <c:v>IVKH</c:v>
                  </c:pt>
                  <c:pt idx="6">
                    <c:v>LTKH</c:v>
                  </c:pt>
                  <c:pt idx="7">
                    <c:v>PH</c:v>
                  </c:pt>
                  <c:pt idx="8">
                    <c:v>keskH</c:v>
                  </c:pt>
                  <c:pt idx="9">
                    <c:v>Hiiumaa</c:v>
                  </c:pt>
                  <c:pt idx="10">
                    <c:v>Jõgeva</c:v>
                  </c:pt>
                  <c:pt idx="11">
                    <c:v>Järva</c:v>
                  </c:pt>
                  <c:pt idx="12">
                    <c:v>Kures</c:v>
                  </c:pt>
                  <c:pt idx="13">
                    <c:v>Lõuna</c:v>
                  </c:pt>
                  <c:pt idx="14">
                    <c:v>Lääne</c:v>
                  </c:pt>
                  <c:pt idx="15">
                    <c:v>Narva</c:v>
                  </c:pt>
                  <c:pt idx="16">
                    <c:v>Põlva</c:v>
                  </c:pt>
                  <c:pt idx="17">
                    <c:v>Rakvere</c:v>
                  </c:pt>
                  <c:pt idx="18">
                    <c:v>Rapla</c:v>
                  </c:pt>
                  <c:pt idx="19">
                    <c:v>Valga</c:v>
                  </c:pt>
                  <c:pt idx="20">
                    <c:v>Vilj</c:v>
                  </c:pt>
                  <c:pt idx="21">
                    <c:v>üldH</c:v>
                  </c:pt>
                </c:lvl>
                <c:lvl>
                  <c:pt idx="0">
                    <c:v>Piirkondlikud</c:v>
                  </c:pt>
                  <c:pt idx="4">
                    <c:v>Keskhaiglad</c:v>
                  </c:pt>
                  <c:pt idx="9">
                    <c:v>Üldhaiglad</c:v>
                  </c:pt>
                </c:lvl>
              </c:multiLvlStrCache>
            </c:multiLvlStrRef>
          </c:cat>
          <c:val>
            <c:numRef>
              <c:f>Aruandesse2015_e!$E$4:$E$25</c:f>
              <c:numCache>
                <c:formatCode>0%</c:formatCode>
                <c:ptCount val="22"/>
                <c:pt idx="0">
                  <c:v>8.1504702194357369E-3</c:v>
                </c:pt>
                <c:pt idx="1">
                  <c:v>1.6372795969773299E-2</c:v>
                </c:pt>
                <c:pt idx="2">
                  <c:v>1.7558528428093644E-2</c:v>
                </c:pt>
                <c:pt idx="3">
                  <c:v>1.5335285096891119E-2</c:v>
                </c:pt>
                <c:pt idx="4">
                  <c:v>1.6767922235722963E-2</c:v>
                </c:pt>
                <c:pt idx="5">
                  <c:v>2.7750247770069375E-2</c:v>
                </c:pt>
                <c:pt idx="6">
                  <c:v>1.9920318725099601E-2</c:v>
                </c:pt>
                <c:pt idx="7">
                  <c:v>3.098927294398093E-2</c:v>
                </c:pt>
                <c:pt idx="8">
                  <c:v>2.2494887525562373E-2</c:v>
                </c:pt>
                <c:pt idx="9">
                  <c:v>2.6315789473684209E-2</c:v>
                </c:pt>
                <c:pt idx="10">
                  <c:v>0</c:v>
                </c:pt>
                <c:pt idx="11">
                  <c:v>2.0661157024793389E-2</c:v>
                </c:pt>
                <c:pt idx="12">
                  <c:v>0</c:v>
                </c:pt>
                <c:pt idx="13">
                  <c:v>0</c:v>
                </c:pt>
                <c:pt idx="14">
                  <c:v>3.6585365853658534E-2</c:v>
                </c:pt>
                <c:pt idx="15">
                  <c:v>3.1100478468899521E-2</c:v>
                </c:pt>
                <c:pt idx="16">
                  <c:v>0</c:v>
                </c:pt>
                <c:pt idx="17">
                  <c:v>1.8867924528301886E-2</c:v>
                </c:pt>
                <c:pt idx="18">
                  <c:v>0</c:v>
                </c:pt>
                <c:pt idx="19">
                  <c:v>4.4117647058823532E-2</c:v>
                </c:pt>
                <c:pt idx="20">
                  <c:v>2.6615969581749048E-2</c:v>
                </c:pt>
                <c:pt idx="21">
                  <c:v>1.951451689671585E-2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ADEE-4E40-B9FD-9D7BB42AD0F3}"/>
            </c:ext>
          </c:extLst>
        </c:ser>
        <c:ser>
          <c:idx val="4"/>
          <c:order val="3"/>
          <c:tx>
            <c:v>2015 HVA keskmine</c:v>
          </c:tx>
          <c:spPr>
            <a:ln w="25400">
              <a:solidFill>
                <a:srgbClr val="FFC000"/>
              </a:solidFill>
            </a:ln>
          </c:spPr>
          <c:marker>
            <c:symbol val="none"/>
          </c:marker>
          <c:cat>
            <c:multiLvlStrRef>
              <c:f>Aruandesse2016_e!$A$4:$B$25</c:f>
              <c:multiLvlStrCache>
                <c:ptCount val="22"/>
                <c:lvl>
                  <c:pt idx="0">
                    <c:v>PERH</c:v>
                  </c:pt>
                  <c:pt idx="1">
                    <c:v>TLH</c:v>
                  </c:pt>
                  <c:pt idx="2">
                    <c:v>TÜK</c:v>
                  </c:pt>
                  <c:pt idx="3">
                    <c:v>piirkH</c:v>
                  </c:pt>
                  <c:pt idx="4">
                    <c:v>ITKH</c:v>
                  </c:pt>
                  <c:pt idx="5">
                    <c:v>IVKH</c:v>
                  </c:pt>
                  <c:pt idx="6">
                    <c:v>LTKH</c:v>
                  </c:pt>
                  <c:pt idx="7">
                    <c:v>PH</c:v>
                  </c:pt>
                  <c:pt idx="8">
                    <c:v>keskH</c:v>
                  </c:pt>
                  <c:pt idx="9">
                    <c:v>Hiiumaa</c:v>
                  </c:pt>
                  <c:pt idx="10">
                    <c:v>Jõgeva</c:v>
                  </c:pt>
                  <c:pt idx="11">
                    <c:v>Järva</c:v>
                  </c:pt>
                  <c:pt idx="12">
                    <c:v>Kures</c:v>
                  </c:pt>
                  <c:pt idx="13">
                    <c:v>Lõuna</c:v>
                  </c:pt>
                  <c:pt idx="14">
                    <c:v>Lääne</c:v>
                  </c:pt>
                  <c:pt idx="15">
                    <c:v>Narva</c:v>
                  </c:pt>
                  <c:pt idx="16">
                    <c:v>Põlva</c:v>
                  </c:pt>
                  <c:pt idx="17">
                    <c:v>Rakvere</c:v>
                  </c:pt>
                  <c:pt idx="18">
                    <c:v>Rapla</c:v>
                  </c:pt>
                  <c:pt idx="19">
                    <c:v>Valga</c:v>
                  </c:pt>
                  <c:pt idx="20">
                    <c:v>Vilj</c:v>
                  </c:pt>
                  <c:pt idx="21">
                    <c:v>üldH</c:v>
                  </c:pt>
                </c:lvl>
                <c:lvl>
                  <c:pt idx="0">
                    <c:v>Piirkondlikud</c:v>
                  </c:pt>
                  <c:pt idx="4">
                    <c:v>Keskhaiglad</c:v>
                  </c:pt>
                  <c:pt idx="9">
                    <c:v>Üldhaiglad</c:v>
                  </c:pt>
                </c:lvl>
              </c:multiLvlStrCache>
            </c:multiLvlStrRef>
          </c:cat>
          <c:val>
            <c:numRef>
              <c:f>Aruandesse2015_e!$F$4:$F$25</c:f>
              <c:numCache>
                <c:formatCode>0%</c:formatCode>
                <c:ptCount val="22"/>
                <c:pt idx="0">
                  <c:v>1.9218741115596748E-2</c:v>
                </c:pt>
                <c:pt idx="1">
                  <c:v>1.9218741115596748E-2</c:v>
                </c:pt>
                <c:pt idx="2">
                  <c:v>1.9218741115596748E-2</c:v>
                </c:pt>
                <c:pt idx="3">
                  <c:v>1.9218741115596748E-2</c:v>
                </c:pt>
                <c:pt idx="4">
                  <c:v>1.9218741115596748E-2</c:v>
                </c:pt>
                <c:pt idx="5">
                  <c:v>1.9218741115596748E-2</c:v>
                </c:pt>
                <c:pt idx="6">
                  <c:v>1.9218741115596748E-2</c:v>
                </c:pt>
                <c:pt idx="7">
                  <c:v>1.9218741115596748E-2</c:v>
                </c:pt>
                <c:pt idx="8">
                  <c:v>1.9218741115596748E-2</c:v>
                </c:pt>
                <c:pt idx="9">
                  <c:v>1.9218741115596748E-2</c:v>
                </c:pt>
                <c:pt idx="10">
                  <c:v>1.9218741115596748E-2</c:v>
                </c:pt>
                <c:pt idx="11">
                  <c:v>1.9218741115596748E-2</c:v>
                </c:pt>
                <c:pt idx="12">
                  <c:v>1.9218741115596748E-2</c:v>
                </c:pt>
                <c:pt idx="13">
                  <c:v>1.9218741115596748E-2</c:v>
                </c:pt>
                <c:pt idx="14">
                  <c:v>1.9218741115596748E-2</c:v>
                </c:pt>
                <c:pt idx="15">
                  <c:v>1.9218741115596748E-2</c:v>
                </c:pt>
                <c:pt idx="16">
                  <c:v>1.9218741115596748E-2</c:v>
                </c:pt>
                <c:pt idx="17">
                  <c:v>1.9218741115596748E-2</c:v>
                </c:pt>
                <c:pt idx="18">
                  <c:v>1.9218741115596748E-2</c:v>
                </c:pt>
                <c:pt idx="19">
                  <c:v>1.9218741115596748E-2</c:v>
                </c:pt>
                <c:pt idx="20">
                  <c:v>1.9218741115596748E-2</c:v>
                </c:pt>
                <c:pt idx="21">
                  <c:v>1.9218741115596748E-2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ADEE-4E40-B9FD-9D7BB42AD0F3}"/>
            </c:ext>
          </c:extLst>
        </c:ser>
        <c:ser>
          <c:idx val="1"/>
          <c:order val="4"/>
          <c:tx>
            <c:v>Indikaatori eesmärk &lt;5,9%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multiLvlStrRef>
              <c:f>Aruandesse2016_e!$A$4:$B$25</c:f>
              <c:multiLvlStrCache>
                <c:ptCount val="22"/>
                <c:lvl>
                  <c:pt idx="0">
                    <c:v>PERH</c:v>
                  </c:pt>
                  <c:pt idx="1">
                    <c:v>TLH</c:v>
                  </c:pt>
                  <c:pt idx="2">
                    <c:v>TÜK</c:v>
                  </c:pt>
                  <c:pt idx="3">
                    <c:v>piirkH</c:v>
                  </c:pt>
                  <c:pt idx="4">
                    <c:v>ITKH</c:v>
                  </c:pt>
                  <c:pt idx="5">
                    <c:v>IVKH</c:v>
                  </c:pt>
                  <c:pt idx="6">
                    <c:v>LTKH</c:v>
                  </c:pt>
                  <c:pt idx="7">
                    <c:v>PH</c:v>
                  </c:pt>
                  <c:pt idx="8">
                    <c:v>keskH</c:v>
                  </c:pt>
                  <c:pt idx="9">
                    <c:v>Hiiumaa</c:v>
                  </c:pt>
                  <c:pt idx="10">
                    <c:v>Jõgeva</c:v>
                  </c:pt>
                  <c:pt idx="11">
                    <c:v>Järva</c:v>
                  </c:pt>
                  <c:pt idx="12">
                    <c:v>Kures</c:v>
                  </c:pt>
                  <c:pt idx="13">
                    <c:v>Lõuna</c:v>
                  </c:pt>
                  <c:pt idx="14">
                    <c:v>Lääne</c:v>
                  </c:pt>
                  <c:pt idx="15">
                    <c:v>Narva</c:v>
                  </c:pt>
                  <c:pt idx="16">
                    <c:v>Põlva</c:v>
                  </c:pt>
                  <c:pt idx="17">
                    <c:v>Rakvere</c:v>
                  </c:pt>
                  <c:pt idx="18">
                    <c:v>Rapla</c:v>
                  </c:pt>
                  <c:pt idx="19">
                    <c:v>Valga</c:v>
                  </c:pt>
                  <c:pt idx="20">
                    <c:v>Vilj</c:v>
                  </c:pt>
                  <c:pt idx="21">
                    <c:v>üldH</c:v>
                  </c:pt>
                </c:lvl>
                <c:lvl>
                  <c:pt idx="0">
                    <c:v>Piirkondlikud</c:v>
                  </c:pt>
                  <c:pt idx="4">
                    <c:v>Keskhaiglad</c:v>
                  </c:pt>
                  <c:pt idx="9">
                    <c:v>Üldhaiglad</c:v>
                  </c:pt>
                </c:lvl>
              </c:multiLvlStrCache>
            </c:multiLvlStrRef>
          </c:cat>
          <c:val>
            <c:numRef>
              <c:f>Aruandesse2016_e!$G$4:$G$25</c:f>
              <c:numCache>
                <c:formatCode>0.0%</c:formatCode>
                <c:ptCount val="22"/>
                <c:pt idx="0">
                  <c:v>5.8999999999999997E-2</c:v>
                </c:pt>
                <c:pt idx="1">
                  <c:v>5.8999999999999997E-2</c:v>
                </c:pt>
                <c:pt idx="2">
                  <c:v>5.8999999999999997E-2</c:v>
                </c:pt>
                <c:pt idx="3">
                  <c:v>5.8999999999999997E-2</c:v>
                </c:pt>
                <c:pt idx="4">
                  <c:v>5.8999999999999997E-2</c:v>
                </c:pt>
                <c:pt idx="5">
                  <c:v>5.8999999999999997E-2</c:v>
                </c:pt>
                <c:pt idx="6">
                  <c:v>5.8999999999999997E-2</c:v>
                </c:pt>
                <c:pt idx="7">
                  <c:v>5.8999999999999997E-2</c:v>
                </c:pt>
                <c:pt idx="8">
                  <c:v>5.8999999999999997E-2</c:v>
                </c:pt>
                <c:pt idx="9">
                  <c:v>5.8999999999999997E-2</c:v>
                </c:pt>
                <c:pt idx="10">
                  <c:v>5.8999999999999997E-2</c:v>
                </c:pt>
                <c:pt idx="11">
                  <c:v>5.8999999999999997E-2</c:v>
                </c:pt>
                <c:pt idx="12">
                  <c:v>5.8999999999999997E-2</c:v>
                </c:pt>
                <c:pt idx="13">
                  <c:v>5.8999999999999997E-2</c:v>
                </c:pt>
                <c:pt idx="14">
                  <c:v>5.8999999999999997E-2</c:v>
                </c:pt>
                <c:pt idx="15">
                  <c:v>5.8999999999999997E-2</c:v>
                </c:pt>
                <c:pt idx="16">
                  <c:v>5.8999999999999997E-2</c:v>
                </c:pt>
                <c:pt idx="17">
                  <c:v>5.8999999999999997E-2</c:v>
                </c:pt>
                <c:pt idx="18">
                  <c:v>5.8999999999999997E-2</c:v>
                </c:pt>
                <c:pt idx="19">
                  <c:v>5.8999999999999997E-2</c:v>
                </c:pt>
                <c:pt idx="20">
                  <c:v>5.8999999999999997E-2</c:v>
                </c:pt>
                <c:pt idx="21">
                  <c:v>5.8999999999999997E-2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ADEE-4E40-B9FD-9D7BB42AD0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07383424"/>
        <c:axId val="1707393408"/>
      </c:lineChart>
      <c:catAx>
        <c:axId val="1707383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1707393408"/>
        <c:crosses val="autoZero"/>
        <c:auto val="1"/>
        <c:lblAlgn val="ctr"/>
        <c:lblOffset val="100"/>
        <c:noMultiLvlLbl val="0"/>
      </c:catAx>
      <c:valAx>
        <c:axId val="1707393408"/>
        <c:scaling>
          <c:orientation val="minMax"/>
          <c:max val="6.0000000000000019E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170738342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5.0938102046707082E-2"/>
          <c:y val="0.84478970823315924"/>
          <c:w val="0.9246035805626599"/>
          <c:h val="0.1552103639627206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et-EE"/>
        </a:p>
      </c:txPr>
    </c:legend>
    <c:plotVisOnly val="1"/>
    <c:dispBlanksAs val="gap"/>
    <c:showDLblsOverMax val="0"/>
  </c:chart>
  <c:spPr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t-EE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5926683102958709E-2"/>
          <c:y val="2.0308014262036336E-2"/>
          <c:w val="0.90125153200938024"/>
          <c:h val="0.6770913508098919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Aruandesse2015_e!$E$3</c:f>
              <c:strCache>
                <c:ptCount val="1"/>
                <c:pt idx="0">
                  <c:v>2015 a. erakorraliste operatsioonide osakaal, millele järgneb 30 päeva jooksul (≤30) erakorraline vältimatu hospitaliseerimise raviarve</c:v>
                </c:pt>
              </c:strCache>
            </c:strRef>
          </c:tx>
          <c:spPr>
            <a:solidFill>
              <a:srgbClr val="62BB46"/>
            </a:solidFill>
            <a:ln w="25400">
              <a:noFill/>
            </a:ln>
          </c:spPr>
          <c:invertIfNegative val="0"/>
          <c:dPt>
            <c:idx val="3"/>
            <c:invertIfNegative val="0"/>
            <c:bubble3D val="0"/>
            <c:spPr>
              <a:solidFill>
                <a:srgbClr val="62BB46">
                  <a:alpha val="50000"/>
                </a:srgb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06E7-4A21-97CA-3CC6CE1426B0}"/>
              </c:ext>
            </c:extLst>
          </c:dPt>
          <c:dPt>
            <c:idx val="8"/>
            <c:invertIfNegative val="0"/>
            <c:bubble3D val="0"/>
            <c:spPr>
              <a:solidFill>
                <a:srgbClr val="62BB46">
                  <a:alpha val="50000"/>
                </a:srgb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06E7-4A21-97CA-3CC6CE1426B0}"/>
              </c:ext>
            </c:extLst>
          </c:dPt>
          <c:dPt>
            <c:idx val="21"/>
            <c:invertIfNegative val="0"/>
            <c:bubble3D val="0"/>
            <c:spPr>
              <a:solidFill>
                <a:srgbClr val="62BB46">
                  <a:alpha val="50000"/>
                </a:srgb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06E7-4A21-97CA-3CC6CE1426B0}"/>
              </c:ext>
            </c:extLst>
          </c:dPt>
          <c:cat>
            <c:multiLvlStrRef>
              <c:f>Aruandesse2015_e!$A$4:$B$25</c:f>
              <c:multiLvlStrCache>
                <c:ptCount val="22"/>
                <c:lvl>
                  <c:pt idx="0">
                    <c:v>PERH</c:v>
                  </c:pt>
                  <c:pt idx="1">
                    <c:v>TLH</c:v>
                  </c:pt>
                  <c:pt idx="2">
                    <c:v>TÜK</c:v>
                  </c:pt>
                  <c:pt idx="3">
                    <c:v>piirkH</c:v>
                  </c:pt>
                  <c:pt idx="4">
                    <c:v>ITKH</c:v>
                  </c:pt>
                  <c:pt idx="5">
                    <c:v>IVKH</c:v>
                  </c:pt>
                  <c:pt idx="6">
                    <c:v>LTKH</c:v>
                  </c:pt>
                  <c:pt idx="7">
                    <c:v>PH</c:v>
                  </c:pt>
                  <c:pt idx="8">
                    <c:v>keskH</c:v>
                  </c:pt>
                  <c:pt idx="9">
                    <c:v>Hiiumaa</c:v>
                  </c:pt>
                  <c:pt idx="10">
                    <c:v>Jõgeva</c:v>
                  </c:pt>
                  <c:pt idx="11">
                    <c:v>Järva</c:v>
                  </c:pt>
                  <c:pt idx="12">
                    <c:v>Kures</c:v>
                  </c:pt>
                  <c:pt idx="13">
                    <c:v>Lõuna</c:v>
                  </c:pt>
                  <c:pt idx="14">
                    <c:v>Lääne</c:v>
                  </c:pt>
                  <c:pt idx="15">
                    <c:v>Narva</c:v>
                  </c:pt>
                  <c:pt idx="16">
                    <c:v>Põlva</c:v>
                  </c:pt>
                  <c:pt idx="17">
                    <c:v>Rakvere</c:v>
                  </c:pt>
                  <c:pt idx="18">
                    <c:v>Rapla</c:v>
                  </c:pt>
                  <c:pt idx="19">
                    <c:v>Valga</c:v>
                  </c:pt>
                  <c:pt idx="20">
                    <c:v>Vilj</c:v>
                  </c:pt>
                  <c:pt idx="21">
                    <c:v>üldH</c:v>
                  </c:pt>
                </c:lvl>
                <c:lvl>
                  <c:pt idx="0">
                    <c:v>Piirkondlikud</c:v>
                  </c:pt>
                  <c:pt idx="4">
                    <c:v>Keskhaiglad</c:v>
                  </c:pt>
                  <c:pt idx="9">
                    <c:v>Üldhaiglad</c:v>
                  </c:pt>
                </c:lvl>
              </c:multiLvlStrCache>
            </c:multiLvlStrRef>
          </c:cat>
          <c:val>
            <c:numRef>
              <c:f>Aruandesse2015_e!$E$4:$E$25</c:f>
              <c:numCache>
                <c:formatCode>0%</c:formatCode>
                <c:ptCount val="22"/>
                <c:pt idx="0">
                  <c:v>8.1504702194357369E-3</c:v>
                </c:pt>
                <c:pt idx="1">
                  <c:v>1.6372795969773299E-2</c:v>
                </c:pt>
                <c:pt idx="2">
                  <c:v>1.7558528428093644E-2</c:v>
                </c:pt>
                <c:pt idx="3">
                  <c:v>1.5335285096891119E-2</c:v>
                </c:pt>
                <c:pt idx="4">
                  <c:v>1.6767922235722963E-2</c:v>
                </c:pt>
                <c:pt idx="5">
                  <c:v>2.7750247770069375E-2</c:v>
                </c:pt>
                <c:pt idx="6">
                  <c:v>1.9920318725099601E-2</c:v>
                </c:pt>
                <c:pt idx="7">
                  <c:v>3.098927294398093E-2</c:v>
                </c:pt>
                <c:pt idx="8">
                  <c:v>2.2494887525562373E-2</c:v>
                </c:pt>
                <c:pt idx="9">
                  <c:v>2.6315789473684209E-2</c:v>
                </c:pt>
                <c:pt idx="10">
                  <c:v>0</c:v>
                </c:pt>
                <c:pt idx="11">
                  <c:v>2.0661157024793389E-2</c:v>
                </c:pt>
                <c:pt idx="12">
                  <c:v>0</c:v>
                </c:pt>
                <c:pt idx="13">
                  <c:v>0</c:v>
                </c:pt>
                <c:pt idx="14">
                  <c:v>3.6585365853658534E-2</c:v>
                </c:pt>
                <c:pt idx="15">
                  <c:v>3.1100478468899521E-2</c:v>
                </c:pt>
                <c:pt idx="16">
                  <c:v>0</c:v>
                </c:pt>
                <c:pt idx="17">
                  <c:v>1.8867924528301886E-2</c:v>
                </c:pt>
                <c:pt idx="18">
                  <c:v>0</c:v>
                </c:pt>
                <c:pt idx="19">
                  <c:v>4.4117647058823532E-2</c:v>
                </c:pt>
                <c:pt idx="20">
                  <c:v>2.6615969581749048E-2</c:v>
                </c:pt>
                <c:pt idx="21">
                  <c:v>1.951451689671585E-2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6E7-4A21-97CA-3CC6CE1426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707383424"/>
        <c:axId val="1707393408"/>
      </c:barChart>
      <c:lineChart>
        <c:grouping val="standard"/>
        <c:varyColors val="0"/>
        <c:ser>
          <c:idx val="2"/>
          <c:order val="1"/>
          <c:tx>
            <c:v>2015HVA keskmine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Aruandesse2015_e!$A$4:$B$25</c:f>
              <c:multiLvlStrCache>
                <c:ptCount val="22"/>
                <c:lvl>
                  <c:pt idx="0">
                    <c:v>PERH</c:v>
                  </c:pt>
                  <c:pt idx="1">
                    <c:v>TLH</c:v>
                  </c:pt>
                  <c:pt idx="2">
                    <c:v>TÜK</c:v>
                  </c:pt>
                  <c:pt idx="3">
                    <c:v>piirkH</c:v>
                  </c:pt>
                  <c:pt idx="4">
                    <c:v>ITKH</c:v>
                  </c:pt>
                  <c:pt idx="5">
                    <c:v>IVKH</c:v>
                  </c:pt>
                  <c:pt idx="6">
                    <c:v>LTKH</c:v>
                  </c:pt>
                  <c:pt idx="7">
                    <c:v>PH</c:v>
                  </c:pt>
                  <c:pt idx="8">
                    <c:v>keskH</c:v>
                  </c:pt>
                  <c:pt idx="9">
                    <c:v>Hiiumaa</c:v>
                  </c:pt>
                  <c:pt idx="10">
                    <c:v>Jõgeva</c:v>
                  </c:pt>
                  <c:pt idx="11">
                    <c:v>Järva</c:v>
                  </c:pt>
                  <c:pt idx="12">
                    <c:v>Kures</c:v>
                  </c:pt>
                  <c:pt idx="13">
                    <c:v>Lõuna</c:v>
                  </c:pt>
                  <c:pt idx="14">
                    <c:v>Lääne</c:v>
                  </c:pt>
                  <c:pt idx="15">
                    <c:v>Narva</c:v>
                  </c:pt>
                  <c:pt idx="16">
                    <c:v>Põlva</c:v>
                  </c:pt>
                  <c:pt idx="17">
                    <c:v>Rakvere</c:v>
                  </c:pt>
                  <c:pt idx="18">
                    <c:v>Rapla</c:v>
                  </c:pt>
                  <c:pt idx="19">
                    <c:v>Valga</c:v>
                  </c:pt>
                  <c:pt idx="20">
                    <c:v>Vilj</c:v>
                  </c:pt>
                  <c:pt idx="21">
                    <c:v>üldH</c:v>
                  </c:pt>
                </c:lvl>
                <c:lvl>
                  <c:pt idx="0">
                    <c:v>Piirkondlikud</c:v>
                  </c:pt>
                  <c:pt idx="4">
                    <c:v>Keskhaiglad</c:v>
                  </c:pt>
                  <c:pt idx="9">
                    <c:v>Üldhaiglad</c:v>
                  </c:pt>
                </c:lvl>
              </c:multiLvlStrCache>
            </c:multiLvlStrRef>
          </c:cat>
          <c:val>
            <c:numRef>
              <c:f>Aruandesse2015_e!$F$4:$F$25</c:f>
              <c:numCache>
                <c:formatCode>0%</c:formatCode>
                <c:ptCount val="22"/>
                <c:pt idx="0">
                  <c:v>1.9218741115596748E-2</c:v>
                </c:pt>
                <c:pt idx="1">
                  <c:v>1.9218741115596748E-2</c:v>
                </c:pt>
                <c:pt idx="2">
                  <c:v>1.9218741115596748E-2</c:v>
                </c:pt>
                <c:pt idx="3">
                  <c:v>1.9218741115596748E-2</c:v>
                </c:pt>
                <c:pt idx="4">
                  <c:v>1.9218741115596748E-2</c:v>
                </c:pt>
                <c:pt idx="5">
                  <c:v>1.9218741115596748E-2</c:v>
                </c:pt>
                <c:pt idx="6">
                  <c:v>1.9218741115596748E-2</c:v>
                </c:pt>
                <c:pt idx="7">
                  <c:v>1.9218741115596748E-2</c:v>
                </c:pt>
                <c:pt idx="8">
                  <c:v>1.9218741115596748E-2</c:v>
                </c:pt>
                <c:pt idx="9">
                  <c:v>1.9218741115596748E-2</c:v>
                </c:pt>
                <c:pt idx="10">
                  <c:v>1.9218741115596748E-2</c:v>
                </c:pt>
                <c:pt idx="11">
                  <c:v>1.9218741115596748E-2</c:v>
                </c:pt>
                <c:pt idx="12">
                  <c:v>1.9218741115596748E-2</c:v>
                </c:pt>
                <c:pt idx="13">
                  <c:v>1.9218741115596748E-2</c:v>
                </c:pt>
                <c:pt idx="14">
                  <c:v>1.9218741115596748E-2</c:v>
                </c:pt>
                <c:pt idx="15">
                  <c:v>1.9218741115596748E-2</c:v>
                </c:pt>
                <c:pt idx="16">
                  <c:v>1.9218741115596748E-2</c:v>
                </c:pt>
                <c:pt idx="17">
                  <c:v>1.9218741115596748E-2</c:v>
                </c:pt>
                <c:pt idx="18">
                  <c:v>1.9218741115596748E-2</c:v>
                </c:pt>
                <c:pt idx="19">
                  <c:v>1.9218741115596748E-2</c:v>
                </c:pt>
                <c:pt idx="20">
                  <c:v>1.9218741115596748E-2</c:v>
                </c:pt>
                <c:pt idx="21">
                  <c:v>1.9218741115596748E-2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06E7-4A21-97CA-3CC6CE1426B0}"/>
            </c:ext>
          </c:extLst>
        </c:ser>
        <c:ser>
          <c:idx val="1"/>
          <c:order val="2"/>
          <c:tx>
            <c:v>Indikaatori eesmärk &lt;5,9%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multiLvlStrRef>
              <c:f>Aruandesse2015_e!$A$4:$B$25</c:f>
              <c:multiLvlStrCache>
                <c:ptCount val="22"/>
                <c:lvl>
                  <c:pt idx="0">
                    <c:v>PERH</c:v>
                  </c:pt>
                  <c:pt idx="1">
                    <c:v>TLH</c:v>
                  </c:pt>
                  <c:pt idx="2">
                    <c:v>TÜK</c:v>
                  </c:pt>
                  <c:pt idx="3">
                    <c:v>piirkH</c:v>
                  </c:pt>
                  <c:pt idx="4">
                    <c:v>ITKH</c:v>
                  </c:pt>
                  <c:pt idx="5">
                    <c:v>IVKH</c:v>
                  </c:pt>
                  <c:pt idx="6">
                    <c:v>LTKH</c:v>
                  </c:pt>
                  <c:pt idx="7">
                    <c:v>PH</c:v>
                  </c:pt>
                  <c:pt idx="8">
                    <c:v>keskH</c:v>
                  </c:pt>
                  <c:pt idx="9">
                    <c:v>Hiiumaa</c:v>
                  </c:pt>
                  <c:pt idx="10">
                    <c:v>Jõgeva</c:v>
                  </c:pt>
                  <c:pt idx="11">
                    <c:v>Järva</c:v>
                  </c:pt>
                  <c:pt idx="12">
                    <c:v>Kures</c:v>
                  </c:pt>
                  <c:pt idx="13">
                    <c:v>Lõuna</c:v>
                  </c:pt>
                  <c:pt idx="14">
                    <c:v>Lääne</c:v>
                  </c:pt>
                  <c:pt idx="15">
                    <c:v>Narva</c:v>
                  </c:pt>
                  <c:pt idx="16">
                    <c:v>Põlva</c:v>
                  </c:pt>
                  <c:pt idx="17">
                    <c:v>Rakvere</c:v>
                  </c:pt>
                  <c:pt idx="18">
                    <c:v>Rapla</c:v>
                  </c:pt>
                  <c:pt idx="19">
                    <c:v>Valga</c:v>
                  </c:pt>
                  <c:pt idx="20">
                    <c:v>Vilj</c:v>
                  </c:pt>
                  <c:pt idx="21">
                    <c:v>üldH</c:v>
                  </c:pt>
                </c:lvl>
                <c:lvl>
                  <c:pt idx="0">
                    <c:v>Piirkondlikud</c:v>
                  </c:pt>
                  <c:pt idx="4">
                    <c:v>Keskhaiglad</c:v>
                  </c:pt>
                  <c:pt idx="9">
                    <c:v>Üldhaiglad</c:v>
                  </c:pt>
                </c:lvl>
              </c:multiLvlStrCache>
            </c:multiLvlStrRef>
          </c:cat>
          <c:val>
            <c:numRef>
              <c:f>Aruandesse2015_e!$G$4:$G$25</c:f>
              <c:numCache>
                <c:formatCode>0.0%</c:formatCode>
                <c:ptCount val="22"/>
                <c:pt idx="0">
                  <c:v>5.8999999999999997E-2</c:v>
                </c:pt>
                <c:pt idx="1">
                  <c:v>5.8999999999999997E-2</c:v>
                </c:pt>
                <c:pt idx="2">
                  <c:v>5.8999999999999997E-2</c:v>
                </c:pt>
                <c:pt idx="3">
                  <c:v>5.8999999999999997E-2</c:v>
                </c:pt>
                <c:pt idx="4">
                  <c:v>5.8999999999999997E-2</c:v>
                </c:pt>
                <c:pt idx="5">
                  <c:v>5.8999999999999997E-2</c:v>
                </c:pt>
                <c:pt idx="6">
                  <c:v>5.8999999999999997E-2</c:v>
                </c:pt>
                <c:pt idx="7">
                  <c:v>5.8999999999999997E-2</c:v>
                </c:pt>
                <c:pt idx="8">
                  <c:v>5.8999999999999997E-2</c:v>
                </c:pt>
                <c:pt idx="9">
                  <c:v>5.8999999999999997E-2</c:v>
                </c:pt>
                <c:pt idx="10">
                  <c:v>5.8999999999999997E-2</c:v>
                </c:pt>
                <c:pt idx="11">
                  <c:v>5.8999999999999997E-2</c:v>
                </c:pt>
                <c:pt idx="12">
                  <c:v>5.8999999999999997E-2</c:v>
                </c:pt>
                <c:pt idx="13">
                  <c:v>5.8999999999999997E-2</c:v>
                </c:pt>
                <c:pt idx="14">
                  <c:v>5.8999999999999997E-2</c:v>
                </c:pt>
                <c:pt idx="15">
                  <c:v>5.8999999999999997E-2</c:v>
                </c:pt>
                <c:pt idx="16">
                  <c:v>5.8999999999999997E-2</c:v>
                </c:pt>
                <c:pt idx="17">
                  <c:v>5.8999999999999997E-2</c:v>
                </c:pt>
                <c:pt idx="18">
                  <c:v>5.8999999999999997E-2</c:v>
                </c:pt>
                <c:pt idx="19">
                  <c:v>5.8999999999999997E-2</c:v>
                </c:pt>
                <c:pt idx="20">
                  <c:v>5.8999999999999997E-2</c:v>
                </c:pt>
                <c:pt idx="21">
                  <c:v>5.8999999999999997E-2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06E7-4A21-97CA-3CC6CE1426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07383424"/>
        <c:axId val="1707393408"/>
      </c:lineChart>
      <c:catAx>
        <c:axId val="1707383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1707393408"/>
        <c:crosses val="autoZero"/>
        <c:auto val="1"/>
        <c:lblAlgn val="ctr"/>
        <c:lblOffset val="100"/>
        <c:noMultiLvlLbl val="0"/>
      </c:catAx>
      <c:valAx>
        <c:axId val="1707393408"/>
        <c:scaling>
          <c:orientation val="minMax"/>
          <c:max val="6.0000000000000019E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170738342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5.0938102046707082E-2"/>
          <c:y val="0.84478970823315924"/>
          <c:w val="0.92198588987118302"/>
          <c:h val="0.1320929956453343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et-E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t-EE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5926683102958709E-2"/>
          <c:y val="2.0308014262036336E-2"/>
          <c:w val="0.90125153200938024"/>
          <c:h val="0.6770913508098919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Aruandesse2016_p!$E$3</c:f>
              <c:strCache>
                <c:ptCount val="1"/>
                <c:pt idx="0">
                  <c:v>2016 a. plaaniliste operatsioonide osakaal, millele järgneb 30 päeva jooksul (≤30) erakorraline vältimatu hospitaliseerimise raviarve</c:v>
                </c:pt>
              </c:strCache>
            </c:strRef>
          </c:tx>
          <c:spPr>
            <a:solidFill>
              <a:srgbClr val="62BB46"/>
            </a:solidFill>
            <a:ln w="25400">
              <a:noFill/>
            </a:ln>
          </c:spPr>
          <c:invertIfNegative val="0"/>
          <c:dPt>
            <c:idx val="3"/>
            <c:invertIfNegative val="0"/>
            <c:bubble3D val="0"/>
            <c:spPr>
              <a:solidFill>
                <a:srgbClr val="62BB46">
                  <a:alpha val="50000"/>
                </a:srgb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9A39-4B7B-A29A-906DE0DCCA0F}"/>
              </c:ext>
            </c:extLst>
          </c:dPt>
          <c:dPt>
            <c:idx val="8"/>
            <c:invertIfNegative val="0"/>
            <c:bubble3D val="0"/>
            <c:spPr>
              <a:solidFill>
                <a:srgbClr val="62BB46">
                  <a:alpha val="50000"/>
                </a:srgb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9A39-4B7B-A29A-906DE0DCCA0F}"/>
              </c:ext>
            </c:extLst>
          </c:dPt>
          <c:dPt>
            <c:idx val="21"/>
            <c:invertIfNegative val="0"/>
            <c:bubble3D val="0"/>
            <c:spPr>
              <a:solidFill>
                <a:srgbClr val="62BB46">
                  <a:alpha val="50000"/>
                </a:srgb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9A39-4B7B-A29A-906DE0DCCA0F}"/>
              </c:ext>
            </c:extLst>
          </c:dPt>
          <c:cat>
            <c:multiLvlStrRef>
              <c:f>Aruandesse2016_p!$A$4:$B$25</c:f>
              <c:multiLvlStrCache>
                <c:ptCount val="22"/>
                <c:lvl>
                  <c:pt idx="0">
                    <c:v>PERH</c:v>
                  </c:pt>
                  <c:pt idx="1">
                    <c:v>TLH</c:v>
                  </c:pt>
                  <c:pt idx="2">
                    <c:v>TÜK</c:v>
                  </c:pt>
                  <c:pt idx="3">
                    <c:v>piirkH</c:v>
                  </c:pt>
                  <c:pt idx="4">
                    <c:v>ITKH</c:v>
                  </c:pt>
                  <c:pt idx="5">
                    <c:v>IVKH</c:v>
                  </c:pt>
                  <c:pt idx="6">
                    <c:v>LTKH</c:v>
                  </c:pt>
                  <c:pt idx="7">
                    <c:v>PH</c:v>
                  </c:pt>
                  <c:pt idx="8">
                    <c:v>keskH</c:v>
                  </c:pt>
                  <c:pt idx="9">
                    <c:v>Hiiumaa</c:v>
                  </c:pt>
                  <c:pt idx="10">
                    <c:v>Jõgeva</c:v>
                  </c:pt>
                  <c:pt idx="11">
                    <c:v>Järva</c:v>
                  </c:pt>
                  <c:pt idx="12">
                    <c:v>Kures</c:v>
                  </c:pt>
                  <c:pt idx="13">
                    <c:v>Lõuna</c:v>
                  </c:pt>
                  <c:pt idx="14">
                    <c:v>Lääne</c:v>
                  </c:pt>
                  <c:pt idx="15">
                    <c:v>Narva</c:v>
                  </c:pt>
                  <c:pt idx="16">
                    <c:v>Põlva</c:v>
                  </c:pt>
                  <c:pt idx="17">
                    <c:v>Rakvere</c:v>
                  </c:pt>
                  <c:pt idx="18">
                    <c:v>Rapla</c:v>
                  </c:pt>
                  <c:pt idx="19">
                    <c:v>Valga</c:v>
                  </c:pt>
                  <c:pt idx="20">
                    <c:v>Vilj</c:v>
                  </c:pt>
                  <c:pt idx="21">
                    <c:v>üldH</c:v>
                  </c:pt>
                </c:lvl>
                <c:lvl>
                  <c:pt idx="0">
                    <c:v>Piirkondlikud</c:v>
                  </c:pt>
                  <c:pt idx="4">
                    <c:v>Keskhaiglad</c:v>
                  </c:pt>
                  <c:pt idx="9">
                    <c:v>Üldhaiglad</c:v>
                  </c:pt>
                </c:lvl>
              </c:multiLvlStrCache>
            </c:multiLvlStrRef>
          </c:cat>
          <c:val>
            <c:numRef>
              <c:f>Aruandesse2016_p!$E$4:$E$25</c:f>
              <c:numCache>
                <c:formatCode>0%</c:formatCode>
                <c:ptCount val="22"/>
                <c:pt idx="0">
                  <c:v>2.7357050604673007E-2</c:v>
                </c:pt>
                <c:pt idx="1">
                  <c:v>1.7126546146527116E-2</c:v>
                </c:pt>
                <c:pt idx="2">
                  <c:v>1.2121212121212121E-2</c:v>
                </c:pt>
                <c:pt idx="3">
                  <c:v>1.8796992481203006E-2</c:v>
                </c:pt>
                <c:pt idx="4">
                  <c:v>1.7787264318747775E-2</c:v>
                </c:pt>
                <c:pt idx="5">
                  <c:v>2.0047732696897375E-2</c:v>
                </c:pt>
                <c:pt idx="6">
                  <c:v>1.3754646840148699E-2</c:v>
                </c:pt>
                <c:pt idx="7">
                  <c:v>1.1928429423459244E-2</c:v>
                </c:pt>
                <c:pt idx="8">
                  <c:v>1.6173966878192229E-2</c:v>
                </c:pt>
                <c:pt idx="9">
                  <c:v>6.1855670103092786E-2</c:v>
                </c:pt>
                <c:pt idx="10">
                  <c:v>0</c:v>
                </c:pt>
                <c:pt idx="11">
                  <c:v>1.2211668928086838E-2</c:v>
                </c:pt>
                <c:pt idx="12">
                  <c:v>8.1799591002044997E-3</c:v>
                </c:pt>
                <c:pt idx="13">
                  <c:v>6.8807339449541288E-3</c:v>
                </c:pt>
                <c:pt idx="14">
                  <c:v>1.048951048951049E-2</c:v>
                </c:pt>
                <c:pt idx="15">
                  <c:v>7.5921908893709323E-3</c:v>
                </c:pt>
                <c:pt idx="16">
                  <c:v>1.5228426395939087E-2</c:v>
                </c:pt>
                <c:pt idx="17">
                  <c:v>1.1723329425556858E-2</c:v>
                </c:pt>
                <c:pt idx="18">
                  <c:v>2.4752475247524754E-2</c:v>
                </c:pt>
                <c:pt idx="19">
                  <c:v>8.1967213114754103E-3</c:v>
                </c:pt>
                <c:pt idx="20">
                  <c:v>9.5011876484560574E-3</c:v>
                </c:pt>
                <c:pt idx="21">
                  <c:v>1.1326194398682043E-2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A39-4B7B-A29A-906DE0DCCA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707383424"/>
        <c:axId val="1707393408"/>
      </c:barChart>
      <c:lineChart>
        <c:grouping val="standard"/>
        <c:varyColors val="0"/>
        <c:ser>
          <c:idx val="2"/>
          <c:order val="1"/>
          <c:tx>
            <c:v>2016 HVA keskmine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Aruandesse2016_p!$A$4:$B$25</c:f>
              <c:multiLvlStrCache>
                <c:ptCount val="22"/>
                <c:lvl>
                  <c:pt idx="0">
                    <c:v>PERH</c:v>
                  </c:pt>
                  <c:pt idx="1">
                    <c:v>TLH</c:v>
                  </c:pt>
                  <c:pt idx="2">
                    <c:v>TÜK</c:v>
                  </c:pt>
                  <c:pt idx="3">
                    <c:v>piirkH</c:v>
                  </c:pt>
                  <c:pt idx="4">
                    <c:v>ITKH</c:v>
                  </c:pt>
                  <c:pt idx="5">
                    <c:v>IVKH</c:v>
                  </c:pt>
                  <c:pt idx="6">
                    <c:v>LTKH</c:v>
                  </c:pt>
                  <c:pt idx="7">
                    <c:v>PH</c:v>
                  </c:pt>
                  <c:pt idx="8">
                    <c:v>keskH</c:v>
                  </c:pt>
                  <c:pt idx="9">
                    <c:v>Hiiumaa</c:v>
                  </c:pt>
                  <c:pt idx="10">
                    <c:v>Jõgeva</c:v>
                  </c:pt>
                  <c:pt idx="11">
                    <c:v>Järva</c:v>
                  </c:pt>
                  <c:pt idx="12">
                    <c:v>Kures</c:v>
                  </c:pt>
                  <c:pt idx="13">
                    <c:v>Lõuna</c:v>
                  </c:pt>
                  <c:pt idx="14">
                    <c:v>Lääne</c:v>
                  </c:pt>
                  <c:pt idx="15">
                    <c:v>Narva</c:v>
                  </c:pt>
                  <c:pt idx="16">
                    <c:v>Põlva</c:v>
                  </c:pt>
                  <c:pt idx="17">
                    <c:v>Rakvere</c:v>
                  </c:pt>
                  <c:pt idx="18">
                    <c:v>Rapla</c:v>
                  </c:pt>
                  <c:pt idx="19">
                    <c:v>Valga</c:v>
                  </c:pt>
                  <c:pt idx="20">
                    <c:v>Vilj</c:v>
                  </c:pt>
                  <c:pt idx="21">
                    <c:v>üldH</c:v>
                  </c:pt>
                </c:lvl>
                <c:lvl>
                  <c:pt idx="0">
                    <c:v>Piirkondlikud</c:v>
                  </c:pt>
                  <c:pt idx="4">
                    <c:v>Keskhaiglad</c:v>
                  </c:pt>
                  <c:pt idx="9">
                    <c:v>Üldhaiglad</c:v>
                  </c:pt>
                </c:lvl>
              </c:multiLvlStrCache>
            </c:multiLvlStrRef>
          </c:cat>
          <c:val>
            <c:numRef>
              <c:f>Aruandesse2016_p!$F$4:$F$25</c:f>
              <c:numCache>
                <c:formatCode>0%</c:formatCode>
                <c:ptCount val="22"/>
                <c:pt idx="0">
                  <c:v>1.6988038770880592E-2</c:v>
                </c:pt>
                <c:pt idx="1">
                  <c:v>1.6988038770880592E-2</c:v>
                </c:pt>
                <c:pt idx="2">
                  <c:v>1.6988038770880592E-2</c:v>
                </c:pt>
                <c:pt idx="3">
                  <c:v>1.6988038770880592E-2</c:v>
                </c:pt>
                <c:pt idx="4">
                  <c:v>1.6988038770880592E-2</c:v>
                </c:pt>
                <c:pt idx="5">
                  <c:v>1.6988038770880592E-2</c:v>
                </c:pt>
                <c:pt idx="6">
                  <c:v>1.6988038770880592E-2</c:v>
                </c:pt>
                <c:pt idx="7">
                  <c:v>1.6988038770880592E-2</c:v>
                </c:pt>
                <c:pt idx="8">
                  <c:v>1.6988038770880592E-2</c:v>
                </c:pt>
                <c:pt idx="9">
                  <c:v>1.6988038770880592E-2</c:v>
                </c:pt>
                <c:pt idx="10">
                  <c:v>1.6988038770880592E-2</c:v>
                </c:pt>
                <c:pt idx="11">
                  <c:v>1.6988038770880592E-2</c:v>
                </c:pt>
                <c:pt idx="12">
                  <c:v>1.6988038770880592E-2</c:v>
                </c:pt>
                <c:pt idx="13">
                  <c:v>1.6988038770880592E-2</c:v>
                </c:pt>
                <c:pt idx="14">
                  <c:v>1.6988038770880592E-2</c:v>
                </c:pt>
                <c:pt idx="15">
                  <c:v>1.6988038770880592E-2</c:v>
                </c:pt>
                <c:pt idx="16">
                  <c:v>1.6988038770880592E-2</c:v>
                </c:pt>
                <c:pt idx="17">
                  <c:v>1.6988038770880592E-2</c:v>
                </c:pt>
                <c:pt idx="18">
                  <c:v>1.6988038770880592E-2</c:v>
                </c:pt>
                <c:pt idx="19">
                  <c:v>1.6988038770880592E-2</c:v>
                </c:pt>
                <c:pt idx="20">
                  <c:v>1.6988038770880592E-2</c:v>
                </c:pt>
                <c:pt idx="21">
                  <c:v>1.6988038770880592E-2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9A39-4B7B-A29A-906DE0DCCA0F}"/>
            </c:ext>
          </c:extLst>
        </c:ser>
        <c:ser>
          <c:idx val="3"/>
          <c:order val="2"/>
          <c:tx>
            <c:strRef>
              <c:f>Aruandesse2015_p!$E$3</c:f>
              <c:strCache>
                <c:ptCount val="1"/>
                <c:pt idx="0">
                  <c:v>2015 Plaanilise operatsioonile järgneb 30 päeva jooksul (≤30) erakorraline vältimatu hospitaliseerimise raviarve, %</c:v>
                </c:pt>
              </c:strCache>
            </c:strRef>
          </c:tx>
          <c:spPr>
            <a:ln>
              <a:noFill/>
            </a:ln>
          </c:spPr>
          <c:marker>
            <c:symbol val="square"/>
            <c:size val="6"/>
            <c:spPr>
              <a:solidFill>
                <a:srgbClr val="CBDB2A"/>
              </a:solidFill>
              <a:ln w="25400">
                <a:noFill/>
              </a:ln>
            </c:spPr>
          </c:marker>
          <c:cat>
            <c:multiLvlStrRef>
              <c:f>Aruandesse2016_p!$A$4:$B$25</c:f>
              <c:multiLvlStrCache>
                <c:ptCount val="22"/>
                <c:lvl>
                  <c:pt idx="0">
                    <c:v>PERH</c:v>
                  </c:pt>
                  <c:pt idx="1">
                    <c:v>TLH</c:v>
                  </c:pt>
                  <c:pt idx="2">
                    <c:v>TÜK</c:v>
                  </c:pt>
                  <c:pt idx="3">
                    <c:v>piirkH</c:v>
                  </c:pt>
                  <c:pt idx="4">
                    <c:v>ITKH</c:v>
                  </c:pt>
                  <c:pt idx="5">
                    <c:v>IVKH</c:v>
                  </c:pt>
                  <c:pt idx="6">
                    <c:v>LTKH</c:v>
                  </c:pt>
                  <c:pt idx="7">
                    <c:v>PH</c:v>
                  </c:pt>
                  <c:pt idx="8">
                    <c:v>keskH</c:v>
                  </c:pt>
                  <c:pt idx="9">
                    <c:v>Hiiumaa</c:v>
                  </c:pt>
                  <c:pt idx="10">
                    <c:v>Jõgeva</c:v>
                  </c:pt>
                  <c:pt idx="11">
                    <c:v>Järva</c:v>
                  </c:pt>
                  <c:pt idx="12">
                    <c:v>Kures</c:v>
                  </c:pt>
                  <c:pt idx="13">
                    <c:v>Lõuna</c:v>
                  </c:pt>
                  <c:pt idx="14">
                    <c:v>Lääne</c:v>
                  </c:pt>
                  <c:pt idx="15">
                    <c:v>Narva</c:v>
                  </c:pt>
                  <c:pt idx="16">
                    <c:v>Põlva</c:v>
                  </c:pt>
                  <c:pt idx="17">
                    <c:v>Rakvere</c:v>
                  </c:pt>
                  <c:pt idx="18">
                    <c:v>Rapla</c:v>
                  </c:pt>
                  <c:pt idx="19">
                    <c:v>Valga</c:v>
                  </c:pt>
                  <c:pt idx="20">
                    <c:v>Vilj</c:v>
                  </c:pt>
                  <c:pt idx="21">
                    <c:v>üldH</c:v>
                  </c:pt>
                </c:lvl>
                <c:lvl>
                  <c:pt idx="0">
                    <c:v>Piirkondlikud</c:v>
                  </c:pt>
                  <c:pt idx="4">
                    <c:v>Keskhaiglad</c:v>
                  </c:pt>
                  <c:pt idx="9">
                    <c:v>Üldhaiglad</c:v>
                  </c:pt>
                </c:lvl>
              </c:multiLvlStrCache>
            </c:multiLvlStrRef>
          </c:cat>
          <c:val>
            <c:numRef>
              <c:f>Aruandesse2015_p!$E$4:$E$25</c:f>
              <c:numCache>
                <c:formatCode>0%</c:formatCode>
                <c:ptCount val="22"/>
                <c:pt idx="0">
                  <c:v>8.5934413275385226E-3</c:v>
                </c:pt>
                <c:pt idx="1">
                  <c:v>1.567261645624728E-2</c:v>
                </c:pt>
                <c:pt idx="2">
                  <c:v>1.3896558071047303E-2</c:v>
                </c:pt>
                <c:pt idx="3">
                  <c:v>1.1766221496972561E-2</c:v>
                </c:pt>
                <c:pt idx="4">
                  <c:v>8.9359589607810683E-3</c:v>
                </c:pt>
                <c:pt idx="5">
                  <c:v>1.7751479289940829E-2</c:v>
                </c:pt>
                <c:pt idx="6">
                  <c:v>5.2390307793058286E-3</c:v>
                </c:pt>
                <c:pt idx="7">
                  <c:v>1.0212418300653595E-2</c:v>
                </c:pt>
                <c:pt idx="8">
                  <c:v>9.751127928976859E-3</c:v>
                </c:pt>
                <c:pt idx="9">
                  <c:v>0</c:v>
                </c:pt>
                <c:pt idx="10">
                  <c:v>9.6153846153846159E-3</c:v>
                </c:pt>
                <c:pt idx="11">
                  <c:v>1.4397905759162303E-2</c:v>
                </c:pt>
                <c:pt idx="12">
                  <c:v>6.0120240480961923E-3</c:v>
                </c:pt>
                <c:pt idx="13">
                  <c:v>1.8099547511312219E-2</c:v>
                </c:pt>
                <c:pt idx="14">
                  <c:v>9.0361445783132526E-3</c:v>
                </c:pt>
                <c:pt idx="15">
                  <c:v>1.1538461538461539E-2</c:v>
                </c:pt>
                <c:pt idx="16">
                  <c:v>1.0582010582010581E-2</c:v>
                </c:pt>
                <c:pt idx="17">
                  <c:v>7.9908675799086754E-3</c:v>
                </c:pt>
                <c:pt idx="18">
                  <c:v>3.472222222222222E-3</c:v>
                </c:pt>
                <c:pt idx="19">
                  <c:v>1.4492753623188406E-2</c:v>
                </c:pt>
                <c:pt idx="20">
                  <c:v>8.6767895878524948E-3</c:v>
                </c:pt>
                <c:pt idx="21">
                  <c:v>1.0305343511450382E-2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95D5-426B-B555-2D7895EDC106}"/>
            </c:ext>
          </c:extLst>
        </c:ser>
        <c:ser>
          <c:idx val="4"/>
          <c:order val="3"/>
          <c:tx>
            <c:v>2015 HVA keskmine</c:v>
          </c:tx>
          <c:spPr>
            <a:ln w="25400">
              <a:solidFill>
                <a:schemeClr val="accent4"/>
              </a:solidFill>
            </a:ln>
          </c:spPr>
          <c:marker>
            <c:symbol val="none"/>
          </c:marker>
          <c:cat>
            <c:multiLvlStrRef>
              <c:f>Aruandesse2016_p!$A$4:$B$25</c:f>
              <c:multiLvlStrCache>
                <c:ptCount val="22"/>
                <c:lvl>
                  <c:pt idx="0">
                    <c:v>PERH</c:v>
                  </c:pt>
                  <c:pt idx="1">
                    <c:v>TLH</c:v>
                  </c:pt>
                  <c:pt idx="2">
                    <c:v>TÜK</c:v>
                  </c:pt>
                  <c:pt idx="3">
                    <c:v>piirkH</c:v>
                  </c:pt>
                  <c:pt idx="4">
                    <c:v>ITKH</c:v>
                  </c:pt>
                  <c:pt idx="5">
                    <c:v>IVKH</c:v>
                  </c:pt>
                  <c:pt idx="6">
                    <c:v>LTKH</c:v>
                  </c:pt>
                  <c:pt idx="7">
                    <c:v>PH</c:v>
                  </c:pt>
                  <c:pt idx="8">
                    <c:v>keskH</c:v>
                  </c:pt>
                  <c:pt idx="9">
                    <c:v>Hiiumaa</c:v>
                  </c:pt>
                  <c:pt idx="10">
                    <c:v>Jõgeva</c:v>
                  </c:pt>
                  <c:pt idx="11">
                    <c:v>Järva</c:v>
                  </c:pt>
                  <c:pt idx="12">
                    <c:v>Kures</c:v>
                  </c:pt>
                  <c:pt idx="13">
                    <c:v>Lõuna</c:v>
                  </c:pt>
                  <c:pt idx="14">
                    <c:v>Lääne</c:v>
                  </c:pt>
                  <c:pt idx="15">
                    <c:v>Narva</c:v>
                  </c:pt>
                  <c:pt idx="16">
                    <c:v>Põlva</c:v>
                  </c:pt>
                  <c:pt idx="17">
                    <c:v>Rakvere</c:v>
                  </c:pt>
                  <c:pt idx="18">
                    <c:v>Rapla</c:v>
                  </c:pt>
                  <c:pt idx="19">
                    <c:v>Valga</c:v>
                  </c:pt>
                  <c:pt idx="20">
                    <c:v>Vilj</c:v>
                  </c:pt>
                  <c:pt idx="21">
                    <c:v>üldH</c:v>
                  </c:pt>
                </c:lvl>
                <c:lvl>
                  <c:pt idx="0">
                    <c:v>Piirkondlikud</c:v>
                  </c:pt>
                  <c:pt idx="4">
                    <c:v>Keskhaiglad</c:v>
                  </c:pt>
                  <c:pt idx="9">
                    <c:v>Üldhaiglad</c:v>
                  </c:pt>
                </c:lvl>
              </c:multiLvlStrCache>
            </c:multiLvlStrRef>
          </c:cat>
          <c:val>
            <c:numRef>
              <c:f>Aruandesse2015_p!$F$4:$F$25</c:f>
              <c:numCache>
                <c:formatCode>0%</c:formatCode>
                <c:ptCount val="22"/>
                <c:pt idx="0">
                  <c:v>1.0929995978140008E-2</c:v>
                </c:pt>
                <c:pt idx="1">
                  <c:v>1.0929995978140008E-2</c:v>
                </c:pt>
                <c:pt idx="2">
                  <c:v>1.0929995978140008E-2</c:v>
                </c:pt>
                <c:pt idx="3">
                  <c:v>1.0929995978140008E-2</c:v>
                </c:pt>
                <c:pt idx="4">
                  <c:v>1.0929995978140008E-2</c:v>
                </c:pt>
                <c:pt idx="5">
                  <c:v>1.0929995978140008E-2</c:v>
                </c:pt>
                <c:pt idx="6">
                  <c:v>1.0929995978140008E-2</c:v>
                </c:pt>
                <c:pt idx="7">
                  <c:v>1.0929995978140008E-2</c:v>
                </c:pt>
                <c:pt idx="8">
                  <c:v>1.0929995978140008E-2</c:v>
                </c:pt>
                <c:pt idx="9">
                  <c:v>1.0929995978140008E-2</c:v>
                </c:pt>
                <c:pt idx="10">
                  <c:v>1.0929995978140008E-2</c:v>
                </c:pt>
                <c:pt idx="11">
                  <c:v>1.0929995978140008E-2</c:v>
                </c:pt>
                <c:pt idx="12">
                  <c:v>1.0929995978140008E-2</c:v>
                </c:pt>
                <c:pt idx="13">
                  <c:v>1.0929995978140008E-2</c:v>
                </c:pt>
                <c:pt idx="14">
                  <c:v>1.0929995978140008E-2</c:v>
                </c:pt>
                <c:pt idx="15">
                  <c:v>1.0929995978140008E-2</c:v>
                </c:pt>
                <c:pt idx="16">
                  <c:v>1.0929995978140008E-2</c:v>
                </c:pt>
                <c:pt idx="17">
                  <c:v>1.0929995978140008E-2</c:v>
                </c:pt>
                <c:pt idx="18">
                  <c:v>1.0929995978140008E-2</c:v>
                </c:pt>
                <c:pt idx="19">
                  <c:v>1.0929995978140008E-2</c:v>
                </c:pt>
                <c:pt idx="20">
                  <c:v>1.0929995978140008E-2</c:v>
                </c:pt>
                <c:pt idx="21">
                  <c:v>1.0929995978140008E-2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95D5-426B-B555-2D7895EDC106}"/>
            </c:ext>
          </c:extLst>
        </c:ser>
        <c:ser>
          <c:idx val="1"/>
          <c:order val="4"/>
          <c:tx>
            <c:v>Indikaatori eesmärk &lt;5,9%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multiLvlStrRef>
              <c:f>Aruandesse2016_p!$A$4:$B$25</c:f>
              <c:multiLvlStrCache>
                <c:ptCount val="22"/>
                <c:lvl>
                  <c:pt idx="0">
                    <c:v>PERH</c:v>
                  </c:pt>
                  <c:pt idx="1">
                    <c:v>TLH</c:v>
                  </c:pt>
                  <c:pt idx="2">
                    <c:v>TÜK</c:v>
                  </c:pt>
                  <c:pt idx="3">
                    <c:v>piirkH</c:v>
                  </c:pt>
                  <c:pt idx="4">
                    <c:v>ITKH</c:v>
                  </c:pt>
                  <c:pt idx="5">
                    <c:v>IVKH</c:v>
                  </c:pt>
                  <c:pt idx="6">
                    <c:v>LTKH</c:v>
                  </c:pt>
                  <c:pt idx="7">
                    <c:v>PH</c:v>
                  </c:pt>
                  <c:pt idx="8">
                    <c:v>keskH</c:v>
                  </c:pt>
                  <c:pt idx="9">
                    <c:v>Hiiumaa</c:v>
                  </c:pt>
                  <c:pt idx="10">
                    <c:v>Jõgeva</c:v>
                  </c:pt>
                  <c:pt idx="11">
                    <c:v>Järva</c:v>
                  </c:pt>
                  <c:pt idx="12">
                    <c:v>Kures</c:v>
                  </c:pt>
                  <c:pt idx="13">
                    <c:v>Lõuna</c:v>
                  </c:pt>
                  <c:pt idx="14">
                    <c:v>Lääne</c:v>
                  </c:pt>
                  <c:pt idx="15">
                    <c:v>Narva</c:v>
                  </c:pt>
                  <c:pt idx="16">
                    <c:v>Põlva</c:v>
                  </c:pt>
                  <c:pt idx="17">
                    <c:v>Rakvere</c:v>
                  </c:pt>
                  <c:pt idx="18">
                    <c:v>Rapla</c:v>
                  </c:pt>
                  <c:pt idx="19">
                    <c:v>Valga</c:v>
                  </c:pt>
                  <c:pt idx="20">
                    <c:v>Vilj</c:v>
                  </c:pt>
                  <c:pt idx="21">
                    <c:v>üldH</c:v>
                  </c:pt>
                </c:lvl>
                <c:lvl>
                  <c:pt idx="0">
                    <c:v>Piirkondlikud</c:v>
                  </c:pt>
                  <c:pt idx="4">
                    <c:v>Keskhaiglad</c:v>
                  </c:pt>
                  <c:pt idx="9">
                    <c:v>Üldhaiglad</c:v>
                  </c:pt>
                </c:lvl>
              </c:multiLvlStrCache>
            </c:multiLvlStrRef>
          </c:cat>
          <c:val>
            <c:numRef>
              <c:f>Aruandesse2016_p!$G$4:$G$25</c:f>
              <c:numCache>
                <c:formatCode>0.0%</c:formatCode>
                <c:ptCount val="22"/>
                <c:pt idx="0">
                  <c:v>5.8999999999999997E-2</c:v>
                </c:pt>
                <c:pt idx="1">
                  <c:v>5.8999999999999997E-2</c:v>
                </c:pt>
                <c:pt idx="2">
                  <c:v>5.8999999999999997E-2</c:v>
                </c:pt>
                <c:pt idx="3">
                  <c:v>5.8999999999999997E-2</c:v>
                </c:pt>
                <c:pt idx="4">
                  <c:v>5.8999999999999997E-2</c:v>
                </c:pt>
                <c:pt idx="5">
                  <c:v>5.8999999999999997E-2</c:v>
                </c:pt>
                <c:pt idx="6">
                  <c:v>5.8999999999999997E-2</c:v>
                </c:pt>
                <c:pt idx="7">
                  <c:v>5.8999999999999997E-2</c:v>
                </c:pt>
                <c:pt idx="8">
                  <c:v>5.8999999999999997E-2</c:v>
                </c:pt>
                <c:pt idx="9">
                  <c:v>5.8999999999999997E-2</c:v>
                </c:pt>
                <c:pt idx="10">
                  <c:v>5.8999999999999997E-2</c:v>
                </c:pt>
                <c:pt idx="11">
                  <c:v>5.8999999999999997E-2</c:v>
                </c:pt>
                <c:pt idx="12">
                  <c:v>5.8999999999999997E-2</c:v>
                </c:pt>
                <c:pt idx="13">
                  <c:v>5.8999999999999997E-2</c:v>
                </c:pt>
                <c:pt idx="14">
                  <c:v>5.8999999999999997E-2</c:v>
                </c:pt>
                <c:pt idx="15">
                  <c:v>5.8999999999999997E-2</c:v>
                </c:pt>
                <c:pt idx="16">
                  <c:v>5.8999999999999997E-2</c:v>
                </c:pt>
                <c:pt idx="17">
                  <c:v>5.8999999999999997E-2</c:v>
                </c:pt>
                <c:pt idx="18">
                  <c:v>5.8999999999999997E-2</c:v>
                </c:pt>
                <c:pt idx="19">
                  <c:v>5.8999999999999997E-2</c:v>
                </c:pt>
                <c:pt idx="20">
                  <c:v>5.8999999999999997E-2</c:v>
                </c:pt>
                <c:pt idx="21">
                  <c:v>5.8999999999999997E-2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9A39-4B7B-A29A-906DE0DCCA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07383424"/>
        <c:axId val="1707393408"/>
      </c:lineChart>
      <c:catAx>
        <c:axId val="1707383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1707393408"/>
        <c:crosses val="autoZero"/>
        <c:auto val="1"/>
        <c:lblAlgn val="ctr"/>
        <c:lblOffset val="100"/>
        <c:noMultiLvlLbl val="0"/>
      </c:catAx>
      <c:valAx>
        <c:axId val="1707393408"/>
        <c:scaling>
          <c:orientation val="minMax"/>
          <c:max val="6.0000000000000019E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170738342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5.0938102046707082E-2"/>
          <c:y val="0.84478970823315924"/>
          <c:w val="0.92543058716125959"/>
          <c:h val="0.1552102917668409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et-E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t-EE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5926683102958723E-2"/>
          <c:y val="2.0308014262036333E-2"/>
          <c:w val="0.90125153200938035"/>
          <c:h val="0.677091350809892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Aruandesse2015_p!$E$3</c:f>
              <c:strCache>
                <c:ptCount val="1"/>
                <c:pt idx="0">
                  <c:v>2015 Plaanilise operatsioonile järgneb 30 päeva jooksul (≤30) erakorraline vältimatu hospitaliseerimise raviarve, %</c:v>
                </c:pt>
              </c:strCache>
            </c:strRef>
          </c:tx>
          <c:spPr>
            <a:solidFill>
              <a:srgbClr val="62BB46"/>
            </a:solidFill>
            <a:ln w="25400">
              <a:noFill/>
            </a:ln>
          </c:spPr>
          <c:invertIfNegative val="0"/>
          <c:dPt>
            <c:idx val="3"/>
            <c:invertIfNegative val="0"/>
            <c:bubble3D val="0"/>
            <c:spPr>
              <a:solidFill>
                <a:srgbClr val="62BB46">
                  <a:alpha val="50000"/>
                </a:srgb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7AB1-48C3-8213-6FA40637DBBB}"/>
              </c:ext>
            </c:extLst>
          </c:dPt>
          <c:dPt>
            <c:idx val="8"/>
            <c:invertIfNegative val="0"/>
            <c:bubble3D val="0"/>
            <c:spPr>
              <a:solidFill>
                <a:srgbClr val="62BB46">
                  <a:alpha val="50000"/>
                </a:srgb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7AB1-48C3-8213-6FA40637DBBB}"/>
              </c:ext>
            </c:extLst>
          </c:dPt>
          <c:dPt>
            <c:idx val="21"/>
            <c:invertIfNegative val="0"/>
            <c:bubble3D val="0"/>
            <c:spPr>
              <a:solidFill>
                <a:srgbClr val="62BB46">
                  <a:alpha val="50000"/>
                </a:srgb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7AB1-48C3-8213-6FA40637DBBB}"/>
              </c:ext>
            </c:extLst>
          </c:dPt>
          <c:cat>
            <c:multiLvlStrRef>
              <c:f>Aruandesse2015_p!$A$4:$B$25</c:f>
              <c:multiLvlStrCache>
                <c:ptCount val="22"/>
                <c:lvl>
                  <c:pt idx="0">
                    <c:v>PERH</c:v>
                  </c:pt>
                  <c:pt idx="1">
                    <c:v>TLH</c:v>
                  </c:pt>
                  <c:pt idx="2">
                    <c:v>TÜK</c:v>
                  </c:pt>
                  <c:pt idx="3">
                    <c:v>piirkH</c:v>
                  </c:pt>
                  <c:pt idx="4">
                    <c:v>ITKH</c:v>
                  </c:pt>
                  <c:pt idx="5">
                    <c:v>IVKH</c:v>
                  </c:pt>
                  <c:pt idx="6">
                    <c:v>LTKH</c:v>
                  </c:pt>
                  <c:pt idx="7">
                    <c:v>PH</c:v>
                  </c:pt>
                  <c:pt idx="8">
                    <c:v>keskH</c:v>
                  </c:pt>
                  <c:pt idx="9">
                    <c:v>Hiiumaa</c:v>
                  </c:pt>
                  <c:pt idx="10">
                    <c:v>Jõgeva</c:v>
                  </c:pt>
                  <c:pt idx="11">
                    <c:v>Järva</c:v>
                  </c:pt>
                  <c:pt idx="12">
                    <c:v>Kures</c:v>
                  </c:pt>
                  <c:pt idx="13">
                    <c:v>Lõuna</c:v>
                  </c:pt>
                  <c:pt idx="14">
                    <c:v>Lääne</c:v>
                  </c:pt>
                  <c:pt idx="15">
                    <c:v>Narva</c:v>
                  </c:pt>
                  <c:pt idx="16">
                    <c:v>Põlva</c:v>
                  </c:pt>
                  <c:pt idx="17">
                    <c:v>Rakvere</c:v>
                  </c:pt>
                  <c:pt idx="18">
                    <c:v>Rapla</c:v>
                  </c:pt>
                  <c:pt idx="19">
                    <c:v>Valga</c:v>
                  </c:pt>
                  <c:pt idx="20">
                    <c:v>Vilj</c:v>
                  </c:pt>
                  <c:pt idx="21">
                    <c:v>üldH</c:v>
                  </c:pt>
                </c:lvl>
                <c:lvl>
                  <c:pt idx="0">
                    <c:v>Piirkondlikud</c:v>
                  </c:pt>
                  <c:pt idx="4">
                    <c:v>Keskhaiglad</c:v>
                  </c:pt>
                  <c:pt idx="9">
                    <c:v>Üldhaiglad</c:v>
                  </c:pt>
                </c:lvl>
              </c:multiLvlStrCache>
            </c:multiLvlStrRef>
          </c:cat>
          <c:val>
            <c:numRef>
              <c:f>Aruandesse2015_p!$E$4:$E$25</c:f>
              <c:numCache>
                <c:formatCode>0%</c:formatCode>
                <c:ptCount val="22"/>
                <c:pt idx="0">
                  <c:v>8.5934413275385226E-3</c:v>
                </c:pt>
                <c:pt idx="1">
                  <c:v>1.567261645624728E-2</c:v>
                </c:pt>
                <c:pt idx="2">
                  <c:v>1.3896558071047303E-2</c:v>
                </c:pt>
                <c:pt idx="3">
                  <c:v>1.1766221496972561E-2</c:v>
                </c:pt>
                <c:pt idx="4">
                  <c:v>8.9359589607810683E-3</c:v>
                </c:pt>
                <c:pt idx="5">
                  <c:v>1.7751479289940829E-2</c:v>
                </c:pt>
                <c:pt idx="6">
                  <c:v>5.2390307793058286E-3</c:v>
                </c:pt>
                <c:pt idx="7">
                  <c:v>1.0212418300653595E-2</c:v>
                </c:pt>
                <c:pt idx="8">
                  <c:v>9.751127928976859E-3</c:v>
                </c:pt>
                <c:pt idx="9">
                  <c:v>0</c:v>
                </c:pt>
                <c:pt idx="10">
                  <c:v>9.6153846153846159E-3</c:v>
                </c:pt>
                <c:pt idx="11">
                  <c:v>1.4397905759162303E-2</c:v>
                </c:pt>
                <c:pt idx="12">
                  <c:v>6.0120240480961923E-3</c:v>
                </c:pt>
                <c:pt idx="13">
                  <c:v>1.8099547511312219E-2</c:v>
                </c:pt>
                <c:pt idx="14">
                  <c:v>9.0361445783132526E-3</c:v>
                </c:pt>
                <c:pt idx="15">
                  <c:v>1.1538461538461539E-2</c:v>
                </c:pt>
                <c:pt idx="16">
                  <c:v>1.0582010582010581E-2</c:v>
                </c:pt>
                <c:pt idx="17">
                  <c:v>7.9908675799086754E-3</c:v>
                </c:pt>
                <c:pt idx="18">
                  <c:v>3.472222222222222E-3</c:v>
                </c:pt>
                <c:pt idx="19">
                  <c:v>1.4492753623188406E-2</c:v>
                </c:pt>
                <c:pt idx="20">
                  <c:v>8.6767895878524948E-3</c:v>
                </c:pt>
                <c:pt idx="21">
                  <c:v>1.0305343511450382E-2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AB1-48C3-8213-6FA40637DB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308270592"/>
        <c:axId val="308272128"/>
      </c:barChart>
      <c:lineChart>
        <c:grouping val="standard"/>
        <c:varyColors val="0"/>
        <c:ser>
          <c:idx val="2"/>
          <c:order val="1"/>
          <c:tx>
            <c:v>2016 HVA keskmine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Aruandesse2015_p!$A$4:$B$25</c:f>
              <c:multiLvlStrCache>
                <c:ptCount val="22"/>
                <c:lvl>
                  <c:pt idx="0">
                    <c:v>PERH</c:v>
                  </c:pt>
                  <c:pt idx="1">
                    <c:v>TLH</c:v>
                  </c:pt>
                  <c:pt idx="2">
                    <c:v>TÜK</c:v>
                  </c:pt>
                  <c:pt idx="3">
                    <c:v>piirkH</c:v>
                  </c:pt>
                  <c:pt idx="4">
                    <c:v>ITKH</c:v>
                  </c:pt>
                  <c:pt idx="5">
                    <c:v>IVKH</c:v>
                  </c:pt>
                  <c:pt idx="6">
                    <c:v>LTKH</c:v>
                  </c:pt>
                  <c:pt idx="7">
                    <c:v>PH</c:v>
                  </c:pt>
                  <c:pt idx="8">
                    <c:v>keskH</c:v>
                  </c:pt>
                  <c:pt idx="9">
                    <c:v>Hiiumaa</c:v>
                  </c:pt>
                  <c:pt idx="10">
                    <c:v>Jõgeva</c:v>
                  </c:pt>
                  <c:pt idx="11">
                    <c:v>Järva</c:v>
                  </c:pt>
                  <c:pt idx="12">
                    <c:v>Kures</c:v>
                  </c:pt>
                  <c:pt idx="13">
                    <c:v>Lõuna</c:v>
                  </c:pt>
                  <c:pt idx="14">
                    <c:v>Lääne</c:v>
                  </c:pt>
                  <c:pt idx="15">
                    <c:v>Narva</c:v>
                  </c:pt>
                  <c:pt idx="16">
                    <c:v>Põlva</c:v>
                  </c:pt>
                  <c:pt idx="17">
                    <c:v>Rakvere</c:v>
                  </c:pt>
                  <c:pt idx="18">
                    <c:v>Rapla</c:v>
                  </c:pt>
                  <c:pt idx="19">
                    <c:v>Valga</c:v>
                  </c:pt>
                  <c:pt idx="20">
                    <c:v>Vilj</c:v>
                  </c:pt>
                  <c:pt idx="21">
                    <c:v>üldH</c:v>
                  </c:pt>
                </c:lvl>
                <c:lvl>
                  <c:pt idx="0">
                    <c:v>Piirkondlikud</c:v>
                  </c:pt>
                  <c:pt idx="4">
                    <c:v>Keskhaiglad</c:v>
                  </c:pt>
                  <c:pt idx="9">
                    <c:v>Üldhaiglad</c:v>
                  </c:pt>
                </c:lvl>
              </c:multiLvlStrCache>
            </c:multiLvlStrRef>
          </c:cat>
          <c:val>
            <c:numRef>
              <c:f>Aruandesse2015_p!$F$4:$F$25</c:f>
              <c:numCache>
                <c:formatCode>0%</c:formatCode>
                <c:ptCount val="22"/>
                <c:pt idx="0">
                  <c:v>1.0929995978140008E-2</c:v>
                </c:pt>
                <c:pt idx="1">
                  <c:v>1.0929995978140008E-2</c:v>
                </c:pt>
                <c:pt idx="2">
                  <c:v>1.0929995978140008E-2</c:v>
                </c:pt>
                <c:pt idx="3">
                  <c:v>1.0929995978140008E-2</c:v>
                </c:pt>
                <c:pt idx="4">
                  <c:v>1.0929995978140008E-2</c:v>
                </c:pt>
                <c:pt idx="5">
                  <c:v>1.0929995978140008E-2</c:v>
                </c:pt>
                <c:pt idx="6">
                  <c:v>1.0929995978140008E-2</c:v>
                </c:pt>
                <c:pt idx="7">
                  <c:v>1.0929995978140008E-2</c:v>
                </c:pt>
                <c:pt idx="8">
                  <c:v>1.0929995978140008E-2</c:v>
                </c:pt>
                <c:pt idx="9">
                  <c:v>1.0929995978140008E-2</c:v>
                </c:pt>
                <c:pt idx="10">
                  <c:v>1.0929995978140008E-2</c:v>
                </c:pt>
                <c:pt idx="11">
                  <c:v>1.0929995978140008E-2</c:v>
                </c:pt>
                <c:pt idx="12">
                  <c:v>1.0929995978140008E-2</c:v>
                </c:pt>
                <c:pt idx="13">
                  <c:v>1.0929995978140008E-2</c:v>
                </c:pt>
                <c:pt idx="14">
                  <c:v>1.0929995978140008E-2</c:v>
                </c:pt>
                <c:pt idx="15">
                  <c:v>1.0929995978140008E-2</c:v>
                </c:pt>
                <c:pt idx="16">
                  <c:v>1.0929995978140008E-2</c:v>
                </c:pt>
                <c:pt idx="17">
                  <c:v>1.0929995978140008E-2</c:v>
                </c:pt>
                <c:pt idx="18">
                  <c:v>1.0929995978140008E-2</c:v>
                </c:pt>
                <c:pt idx="19">
                  <c:v>1.0929995978140008E-2</c:v>
                </c:pt>
                <c:pt idx="20">
                  <c:v>1.0929995978140008E-2</c:v>
                </c:pt>
                <c:pt idx="21">
                  <c:v>1.0929995978140008E-2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7AB1-48C3-8213-6FA40637DBBB}"/>
            </c:ext>
          </c:extLst>
        </c:ser>
        <c:ser>
          <c:idx val="1"/>
          <c:order val="2"/>
          <c:tx>
            <c:v>Indikaatori eesmärk &lt;5,9%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multiLvlStrRef>
              <c:f>Aruandesse2015_p!$A$4:$B$25</c:f>
              <c:multiLvlStrCache>
                <c:ptCount val="22"/>
                <c:lvl>
                  <c:pt idx="0">
                    <c:v>PERH</c:v>
                  </c:pt>
                  <c:pt idx="1">
                    <c:v>TLH</c:v>
                  </c:pt>
                  <c:pt idx="2">
                    <c:v>TÜK</c:v>
                  </c:pt>
                  <c:pt idx="3">
                    <c:v>piirkH</c:v>
                  </c:pt>
                  <c:pt idx="4">
                    <c:v>ITKH</c:v>
                  </c:pt>
                  <c:pt idx="5">
                    <c:v>IVKH</c:v>
                  </c:pt>
                  <c:pt idx="6">
                    <c:v>LTKH</c:v>
                  </c:pt>
                  <c:pt idx="7">
                    <c:v>PH</c:v>
                  </c:pt>
                  <c:pt idx="8">
                    <c:v>keskH</c:v>
                  </c:pt>
                  <c:pt idx="9">
                    <c:v>Hiiumaa</c:v>
                  </c:pt>
                  <c:pt idx="10">
                    <c:v>Jõgeva</c:v>
                  </c:pt>
                  <c:pt idx="11">
                    <c:v>Järva</c:v>
                  </c:pt>
                  <c:pt idx="12">
                    <c:v>Kures</c:v>
                  </c:pt>
                  <c:pt idx="13">
                    <c:v>Lõuna</c:v>
                  </c:pt>
                  <c:pt idx="14">
                    <c:v>Lääne</c:v>
                  </c:pt>
                  <c:pt idx="15">
                    <c:v>Narva</c:v>
                  </c:pt>
                  <c:pt idx="16">
                    <c:v>Põlva</c:v>
                  </c:pt>
                  <c:pt idx="17">
                    <c:v>Rakvere</c:v>
                  </c:pt>
                  <c:pt idx="18">
                    <c:v>Rapla</c:v>
                  </c:pt>
                  <c:pt idx="19">
                    <c:v>Valga</c:v>
                  </c:pt>
                  <c:pt idx="20">
                    <c:v>Vilj</c:v>
                  </c:pt>
                  <c:pt idx="21">
                    <c:v>üldH</c:v>
                  </c:pt>
                </c:lvl>
                <c:lvl>
                  <c:pt idx="0">
                    <c:v>Piirkondlikud</c:v>
                  </c:pt>
                  <c:pt idx="4">
                    <c:v>Keskhaiglad</c:v>
                  </c:pt>
                  <c:pt idx="9">
                    <c:v>Üldhaiglad</c:v>
                  </c:pt>
                </c:lvl>
              </c:multiLvlStrCache>
            </c:multiLvlStrRef>
          </c:cat>
          <c:val>
            <c:numRef>
              <c:f>Aruandesse2015_p!$G$4:$G$25</c:f>
              <c:numCache>
                <c:formatCode>0.0%</c:formatCode>
                <c:ptCount val="22"/>
                <c:pt idx="0">
                  <c:v>5.8999999999999997E-2</c:v>
                </c:pt>
                <c:pt idx="1">
                  <c:v>5.8999999999999997E-2</c:v>
                </c:pt>
                <c:pt idx="2">
                  <c:v>5.8999999999999997E-2</c:v>
                </c:pt>
                <c:pt idx="3">
                  <c:v>5.8999999999999997E-2</c:v>
                </c:pt>
                <c:pt idx="4">
                  <c:v>5.8999999999999997E-2</c:v>
                </c:pt>
                <c:pt idx="5">
                  <c:v>5.8999999999999997E-2</c:v>
                </c:pt>
                <c:pt idx="6">
                  <c:v>5.8999999999999997E-2</c:v>
                </c:pt>
                <c:pt idx="7">
                  <c:v>5.8999999999999997E-2</c:v>
                </c:pt>
                <c:pt idx="8">
                  <c:v>5.8999999999999997E-2</c:v>
                </c:pt>
                <c:pt idx="9">
                  <c:v>5.8999999999999997E-2</c:v>
                </c:pt>
                <c:pt idx="10">
                  <c:v>5.8999999999999997E-2</c:v>
                </c:pt>
                <c:pt idx="11">
                  <c:v>5.8999999999999997E-2</c:v>
                </c:pt>
                <c:pt idx="12">
                  <c:v>5.8999999999999997E-2</c:v>
                </c:pt>
                <c:pt idx="13">
                  <c:v>5.8999999999999997E-2</c:v>
                </c:pt>
                <c:pt idx="14">
                  <c:v>5.8999999999999997E-2</c:v>
                </c:pt>
                <c:pt idx="15">
                  <c:v>5.8999999999999997E-2</c:v>
                </c:pt>
                <c:pt idx="16">
                  <c:v>5.8999999999999997E-2</c:v>
                </c:pt>
                <c:pt idx="17">
                  <c:v>5.8999999999999997E-2</c:v>
                </c:pt>
                <c:pt idx="18">
                  <c:v>5.8999999999999997E-2</c:v>
                </c:pt>
                <c:pt idx="19">
                  <c:v>5.8999999999999997E-2</c:v>
                </c:pt>
                <c:pt idx="20">
                  <c:v>5.8999999999999997E-2</c:v>
                </c:pt>
                <c:pt idx="21">
                  <c:v>5.8999999999999997E-2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7AB1-48C3-8213-6FA40637DB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8270592"/>
        <c:axId val="308272128"/>
      </c:lineChart>
      <c:catAx>
        <c:axId val="308270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308272128"/>
        <c:crosses val="autoZero"/>
        <c:auto val="1"/>
        <c:lblAlgn val="ctr"/>
        <c:lblOffset val="100"/>
        <c:noMultiLvlLbl val="0"/>
      </c:catAx>
      <c:valAx>
        <c:axId val="308272128"/>
        <c:scaling>
          <c:orientation val="minMax"/>
          <c:max val="6.0000000000000026E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30827059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5.0938102046707082E-2"/>
          <c:y val="0.84478970823315935"/>
          <c:w val="0.92198588987118302"/>
          <c:h val="0.13209299564533433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et-E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t-EE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9523</xdr:rowOff>
    </xdr:from>
    <xdr:to>
      <xdr:col>10</xdr:col>
      <xdr:colOff>89535</xdr:colOff>
      <xdr:row>29</xdr:row>
      <xdr:rowOff>95249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2DF921ED-E197-4C0A-A20D-30A6249D5A65}"/>
            </a:ext>
          </a:extLst>
        </xdr:cNvPr>
        <xdr:cNvSpPr/>
      </xdr:nvSpPr>
      <xdr:spPr>
        <a:xfrm>
          <a:off x="28575" y="9523"/>
          <a:ext cx="6156960" cy="6076951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 rtl="0">
            <a:defRPr sz="1000"/>
          </a:pPr>
          <a:r>
            <a:rPr lang="en-US" sz="1200" b="1" i="0" u="none" strike="noStrike" baseline="0">
              <a:solidFill>
                <a:srgbClr val="0070C0"/>
              </a:solidFill>
              <a:latin typeface="Times New Roman"/>
              <a:cs typeface="Times New Roman"/>
            </a:rPr>
            <a:t>Kirurgia indikaator 6: Operatsioonijärgne 30 päeva erakorraline rehospitaliseerimine</a:t>
          </a:r>
          <a:r>
            <a:rPr lang="et-EE" sz="1200" b="1" i="0" u="none" strike="noStrike" baseline="0">
              <a:solidFill>
                <a:srgbClr val="0070C0"/>
              </a:solidFill>
              <a:latin typeface="Times New Roman"/>
              <a:cs typeface="Times New Roman"/>
            </a:rPr>
            <a:t>.</a:t>
          </a:r>
          <a:endParaRPr lang="en-US" sz="1200" b="1" i="0" u="none" strike="noStrike" baseline="0">
            <a:solidFill>
              <a:srgbClr val="0070C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n-US" sz="1200" b="1" i="0" u="none" strike="noStrike" baseline="0">
              <a:solidFill>
                <a:srgbClr val="0070C0"/>
              </a:solidFill>
              <a:latin typeface="Times New Roman"/>
              <a:cs typeface="Times New Roman"/>
            </a:rPr>
            <a:t>Nimetus</a:t>
          </a: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Operatsioonijärgne 30 päeva erakorraline rehospitaliseerimine</a:t>
          </a:r>
          <a:r>
            <a:rPr lang="et-EE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.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n-US" sz="1200" b="1" i="0" u="none" strike="noStrike" baseline="0">
              <a:solidFill>
                <a:srgbClr val="0070C0"/>
              </a:solidFill>
              <a:latin typeface="Times New Roman"/>
              <a:cs typeface="Times New Roman"/>
            </a:rPr>
            <a:t>Andmete kirjeldus</a:t>
          </a:r>
        </a:p>
        <a:p>
          <a:pPr algn="l" rtl="0">
            <a:defRPr sz="1000"/>
          </a:pPr>
          <a:r>
            <a:rPr lang="en-US" sz="1200" b="0" i="0" u="sng" strike="noStrike" baseline="0">
              <a:solidFill>
                <a:srgbClr val="000000"/>
              </a:solidFill>
              <a:latin typeface="Times New Roman"/>
              <a:cs typeface="Times New Roman"/>
            </a:rPr>
            <a:t>Arve periood</a:t>
          </a: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: 01.01-31.12.201</a:t>
          </a:r>
          <a:r>
            <a:rPr lang="et-EE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6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n-US" sz="1200" b="0" i="0" u="sng" strike="noStrike" baseline="0">
              <a:solidFill>
                <a:srgbClr val="000000"/>
              </a:solidFill>
              <a:latin typeface="Times New Roman"/>
              <a:cs typeface="Times New Roman"/>
            </a:rPr>
            <a:t>Ravitüüp</a:t>
          </a: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: statsionaarne </a:t>
          </a:r>
        </a:p>
        <a:p>
          <a:pPr algn="l" rtl="0">
            <a:defRPr sz="1000"/>
          </a:pPr>
          <a:r>
            <a:rPr lang="et-EE" sz="1200" b="0" i="0" u="none" strike="noStrike" baseline="0">
              <a:solidFill>
                <a:schemeClr val="tx1"/>
              </a:solidFill>
              <a:latin typeface="Times New Roman"/>
              <a:ea typeface="+mn-ea"/>
              <a:cs typeface="Times New Roman"/>
            </a:rPr>
            <a:t>Erakorralise operatsiooni a</a:t>
          </a:r>
          <a:r>
            <a:rPr lang="en-US" sz="1200" b="0" i="0" u="none" strike="noStrike" baseline="0">
              <a:solidFill>
                <a:schemeClr val="tx1"/>
              </a:solidFill>
              <a:latin typeface="Times New Roman"/>
              <a:ea typeface="+mn-ea"/>
              <a:cs typeface="Times New Roman"/>
            </a:rPr>
            <a:t>rvestusse </a:t>
          </a:r>
          <a:r>
            <a:rPr lang="en-US" sz="1200" b="0" i="0" u="none" strike="noStrike" baseline="0">
              <a:solidFill>
                <a:schemeClr val="tx1"/>
              </a:solidFill>
              <a:latin typeface="Times New Roman"/>
              <a:cs typeface="Times New Roman"/>
            </a:rPr>
            <a:t>kuuluvad </a:t>
          </a:r>
          <a:r>
            <a:rPr lang="et-EE" sz="1200" b="0" i="0" u="none" strike="noStrike" baseline="0">
              <a:solidFill>
                <a:schemeClr val="tx1"/>
              </a:solidFill>
              <a:latin typeface="Times New Roman"/>
              <a:cs typeface="Times New Roman"/>
            </a:rPr>
            <a:t>raviarved, kus peal on NCSP koodid AAA00 - QWW99 ja erakorralise meditsiini tunnus (A95).</a:t>
          </a: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t-EE" sz="1200" b="0" i="0" u="none" strike="noStrike" baseline="0">
              <a:solidFill>
                <a:schemeClr val="tx1"/>
              </a:solidFill>
              <a:latin typeface="Times New Roman"/>
              <a:ea typeface="+mn-ea"/>
              <a:cs typeface="Times New Roman"/>
            </a:rPr>
            <a:t>Erakorralise </a:t>
          </a:r>
          <a:r>
            <a:rPr lang="en-US" sz="1200" b="0" i="0" u="none" strike="noStrike" baseline="0">
              <a:solidFill>
                <a:schemeClr val="tx1"/>
              </a:solidFill>
              <a:latin typeface="Times New Roman"/>
              <a:ea typeface="+mn-ea"/>
              <a:cs typeface="Times New Roman"/>
            </a:rPr>
            <a:t>operatsioon</a:t>
          </a:r>
          <a:r>
            <a:rPr lang="et-EE" sz="1200" b="0" i="0" u="none" strike="noStrike" baseline="0">
              <a:solidFill>
                <a:schemeClr val="tx1"/>
              </a:solidFill>
              <a:latin typeface="Times New Roman"/>
              <a:ea typeface="+mn-ea"/>
              <a:cs typeface="Times New Roman"/>
            </a:rPr>
            <a:t>i</a:t>
          </a:r>
          <a:r>
            <a:rPr lang="en-US" sz="1200" b="0" i="0" u="none" strike="noStrike" baseline="0">
              <a:solidFill>
                <a:schemeClr val="tx1"/>
              </a:solidFill>
              <a:latin typeface="Times New Roman"/>
              <a:ea typeface="+mn-ea"/>
              <a:cs typeface="Times New Roman"/>
            </a:rPr>
            <a:t> kuupäev</a:t>
          </a:r>
          <a:r>
            <a:rPr lang="et-EE" sz="1200" b="0" i="0" u="none" strike="noStrike" baseline="0">
              <a:solidFill>
                <a:schemeClr val="tx1"/>
              </a:solidFill>
              <a:latin typeface="Times New Roman"/>
              <a:ea typeface="+mn-ea"/>
              <a:cs typeface="Times New Roman"/>
            </a:rPr>
            <a:t>.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t-EE" sz="1200" b="1" i="0" u="none" strike="noStrike" baseline="0">
              <a:solidFill>
                <a:schemeClr val="tx1"/>
              </a:solidFill>
              <a:latin typeface="Times New Roman"/>
              <a:ea typeface="+mn-ea"/>
              <a:cs typeface="Times New Roman"/>
            </a:rPr>
            <a:t>Kui ühel raviarvel on mitu erineva kuupäevaga operatsiooni koodi, siis see läheb arvesse kui eraldi operatsioon. Kui samal raviarvel on ühel kuupäeval mitu operatsiooni koodi, siis loetakse neid üheks juhuks.</a:t>
          </a: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t-EE" sz="1200" b="0" i="0" u="sng" strike="noStrike" baseline="0">
              <a:solidFill>
                <a:schemeClr val="tx1"/>
              </a:solidFill>
              <a:latin typeface="Times New Roman"/>
              <a:ea typeface="+mn-ea"/>
              <a:cs typeface="Times New Roman"/>
            </a:rPr>
            <a:t>Patsiendi vanus</a:t>
          </a:r>
          <a:r>
            <a:rPr lang="et-EE" sz="1200" b="0" i="0" u="none" strike="noStrike" baseline="0">
              <a:solidFill>
                <a:schemeClr val="tx1"/>
              </a:solidFill>
              <a:latin typeface="Times New Roman"/>
              <a:ea typeface="+mn-ea"/>
              <a:cs typeface="Times New Roman"/>
            </a:rPr>
            <a:t>: kõik vanusegrupid (s.h lapsed).</a:t>
          </a: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en-US" sz="1200" b="0" i="0" u="none" strike="noStrike" baseline="0">
            <a:solidFill>
              <a:schemeClr val="tx1"/>
            </a:solidFill>
            <a:latin typeface="Times New Roman"/>
            <a:ea typeface="+mn-ea"/>
            <a:cs typeface="Times New Roman"/>
          </a:endParaRPr>
        </a:p>
        <a:p>
          <a:pPr marL="0" indent="0" algn="l" rtl="0" eaLnBrk="1" fontAlgn="auto" latinLnBrk="0" hangingPunct="1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Rehospitaliseerimise kuupäev aktiivravile - </a:t>
          </a:r>
          <a:r>
            <a:rPr lang="et-EE" sz="1200" b="0" i="0" u="none" strike="noStrike" baseline="0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eelduseks on, </a:t>
          </a: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et uus </a:t>
          </a:r>
          <a:r>
            <a:rPr lang="et-EE" sz="1200" b="0" i="0" u="none" strike="noStrike" baseline="0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erakorralise meditsiini vältimatu </a:t>
          </a: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raviarve</a:t>
          </a:r>
          <a:r>
            <a:rPr lang="et-EE" sz="1200" b="0" i="0" u="none" strike="noStrike" baseline="0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,</a:t>
          </a: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 mis</a:t>
          </a:r>
          <a:r>
            <a:rPr lang="et-EE" sz="1200" b="0" i="0" u="none" strike="noStrike" baseline="0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 tuleb 30 päeva jooksul peale</a:t>
          </a: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 NCSP koodiga raviarvet</a:t>
          </a:r>
          <a:r>
            <a:rPr lang="et-EE" sz="1200" b="0" i="0" u="none" strike="noStrike" baseline="0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,</a:t>
          </a: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 on operatsiooni tõttu reh</a:t>
          </a:r>
          <a:r>
            <a:rPr lang="et-EE" sz="1200" b="0" i="0" u="none" strike="noStrike" baseline="0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os</a:t>
          </a: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pitaliseerimine.</a:t>
          </a:r>
          <a:endParaRPr lang="et-EE" sz="1200" b="0" i="0" u="none" strike="noStrike" baseline="0">
            <a:solidFill>
              <a:srgbClr val="000000"/>
            </a:solidFill>
            <a:latin typeface="Times New Roman"/>
            <a:ea typeface="+mn-ea"/>
            <a:cs typeface="Times New Roman"/>
          </a:endParaRPr>
        </a:p>
        <a:p>
          <a:pPr marL="0" indent="0" algn="l" rtl="0" eaLnBrk="1" fontAlgn="auto" latinLnBrk="0" hangingPunct="1">
            <a:defRPr sz="1000"/>
          </a:pPr>
          <a:r>
            <a:rPr lang="et-EE" sz="1200" b="0" i="0" u="none" strike="noStrike" baseline="0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Arvesse lähevad erakorralise operatsiooniga patsiendid, kellel on peale operatsiooni 30 päeva jooksul erakorralise meditsiini (A95) vältimatu raviarve ja kes on aktiivravile määratud (raviarve rohkem kui 24h)- aktiivravil oma tunnust ei ole, kui raviarve on üle 24 tunni (&gt;1 päev) ja ravitüüp on statsionaarne, siis loeme seda aktiivraviks!</a:t>
          </a:r>
        </a:p>
        <a:p>
          <a:pPr algn="l" rtl="0">
            <a:defRPr sz="1000"/>
          </a:pPr>
          <a:endParaRPr lang="en-US" sz="1200" b="0" i="0" u="none" strike="noStrike" baseline="0">
            <a:solidFill>
              <a:schemeClr val="tx1"/>
            </a:solidFill>
            <a:latin typeface="Times New Roman"/>
            <a:ea typeface="+mn-ea"/>
            <a:cs typeface="Times New Roman"/>
          </a:endParaRP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Esmase hospitaliseerimise jälgimisperiood 01.jaanuar- 31 detsember. (1 aasta)</a:t>
          </a: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Erakorralise rehospitaliseerimise jälgimisperiood on 01.jaanuar- 30.jaanuar (1 aasta + 1 kuu).</a:t>
          </a:r>
        </a:p>
        <a:p>
          <a:pPr algn="l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Indikaator kirjeldab operatsioonijärgset 30 päeva erakorralist rehospitaliseerimist</a:t>
          </a:r>
          <a:r>
            <a:rPr lang="et-EE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(30 päeva jooksul operatsiooni kuupäevast alates on erakorraline raviarve).</a:t>
          </a:r>
        </a:p>
        <a:p>
          <a:pPr algn="l" rtl="0">
            <a:defRPr sz="1000"/>
          </a:pPr>
          <a:endParaRPr lang="et-EE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70C0"/>
              </a:solidFill>
              <a:latin typeface="Times New Roman"/>
              <a:cs typeface="Times New Roman"/>
            </a:rPr>
            <a:t>Faili  kirjeldus</a:t>
          </a: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Lehel </a:t>
          </a:r>
          <a:r>
            <a:rPr lang="en-U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"Aruandesse"</a:t>
          </a: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on aruandes oleva indikaatori joonis koos andmetega.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238125</xdr:colOff>
      <xdr:row>2</xdr:row>
      <xdr:rowOff>57150</xdr:rowOff>
    </xdr:from>
    <xdr:to>
      <xdr:col>17</xdr:col>
      <xdr:colOff>371475</xdr:colOff>
      <xdr:row>26</xdr:row>
      <xdr:rowOff>47625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84D3FB84-42C5-4F35-9F05-4A7A11C4C95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238125</xdr:colOff>
      <xdr:row>2</xdr:row>
      <xdr:rowOff>57150</xdr:rowOff>
    </xdr:from>
    <xdr:to>
      <xdr:col>17</xdr:col>
      <xdr:colOff>371475</xdr:colOff>
      <xdr:row>26</xdr:row>
      <xdr:rowOff>47625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D921C592-CA55-4671-ABF9-B01BF466E27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28573</xdr:rowOff>
    </xdr:from>
    <xdr:to>
      <xdr:col>10</xdr:col>
      <xdr:colOff>60960</xdr:colOff>
      <xdr:row>30</xdr:row>
      <xdr:rowOff>123825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8FA1CB45-E4C0-4E50-8AC1-3C3D8341CB25}"/>
            </a:ext>
          </a:extLst>
        </xdr:cNvPr>
        <xdr:cNvSpPr/>
      </xdr:nvSpPr>
      <xdr:spPr>
        <a:xfrm>
          <a:off x="0" y="28573"/>
          <a:ext cx="6156960" cy="6276977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 rtl="0">
            <a:defRPr sz="1000"/>
          </a:pPr>
          <a:r>
            <a:rPr lang="en-US" sz="1200" b="1" i="0" u="none" strike="noStrike" baseline="0">
              <a:solidFill>
                <a:srgbClr val="0070C0"/>
              </a:solidFill>
              <a:latin typeface="Times New Roman"/>
              <a:cs typeface="Times New Roman"/>
            </a:rPr>
            <a:t>Kirurgia indikaator 6: Operatsioonijärgne 30 päeva erakorraline rehospitaliseerimine</a:t>
          </a:r>
          <a:r>
            <a:rPr lang="et-EE" sz="1200" b="1" i="0" u="none" strike="noStrike" baseline="0">
              <a:solidFill>
                <a:srgbClr val="0070C0"/>
              </a:solidFill>
              <a:latin typeface="Times New Roman"/>
              <a:cs typeface="Times New Roman"/>
            </a:rPr>
            <a:t>.</a:t>
          </a:r>
          <a:endParaRPr lang="en-US" sz="1200" b="1" i="0" u="none" strike="noStrike" baseline="0">
            <a:solidFill>
              <a:srgbClr val="0070C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n-US" sz="1200" b="1" i="0" u="none" strike="noStrike" baseline="0">
              <a:solidFill>
                <a:srgbClr val="0070C0"/>
              </a:solidFill>
              <a:latin typeface="Times New Roman"/>
              <a:cs typeface="Times New Roman"/>
            </a:rPr>
            <a:t>Nimetus</a:t>
          </a: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Operatsioonijärgne 30 päeva erakorraline rehospitaliseerimine</a:t>
          </a:r>
          <a:r>
            <a:rPr lang="et-EE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.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n-US" sz="1200" b="1" i="0" u="none" strike="noStrike" baseline="0">
              <a:solidFill>
                <a:srgbClr val="0070C0"/>
              </a:solidFill>
              <a:latin typeface="Times New Roman"/>
              <a:cs typeface="Times New Roman"/>
            </a:rPr>
            <a:t>Andmete kirjeldus</a:t>
          </a:r>
        </a:p>
        <a:p>
          <a:pPr algn="l" rtl="0">
            <a:defRPr sz="1000"/>
          </a:pPr>
          <a:r>
            <a:rPr lang="en-US" sz="1200" b="0" i="0" u="sng" strike="noStrike" baseline="0">
              <a:solidFill>
                <a:srgbClr val="000000"/>
              </a:solidFill>
              <a:latin typeface="Times New Roman"/>
              <a:cs typeface="Times New Roman"/>
            </a:rPr>
            <a:t>Arve periood</a:t>
          </a: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: 01.01-31.12.201</a:t>
          </a:r>
          <a:r>
            <a:rPr lang="et-EE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6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n-US" sz="1200" b="0" i="0" u="sng" strike="noStrike" baseline="0">
              <a:solidFill>
                <a:srgbClr val="000000"/>
              </a:solidFill>
              <a:latin typeface="Times New Roman"/>
              <a:cs typeface="Times New Roman"/>
            </a:rPr>
            <a:t>Ravitüüp</a:t>
          </a: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: statsionaarne </a:t>
          </a:r>
        </a:p>
        <a:p>
          <a:pPr algn="l" rtl="0">
            <a:defRPr sz="1000"/>
          </a:pPr>
          <a:r>
            <a:rPr lang="et-EE" sz="1200" b="0" i="0" u="none" strike="noStrike" baseline="0">
              <a:solidFill>
                <a:schemeClr val="tx1"/>
              </a:solidFill>
              <a:latin typeface="Times New Roman"/>
              <a:cs typeface="Times New Roman"/>
            </a:rPr>
            <a:t>Plaanilise operatsiooni a</a:t>
          </a:r>
          <a:r>
            <a:rPr lang="en-US" sz="1200" b="0" i="0" u="none" strike="noStrike" baseline="0">
              <a:solidFill>
                <a:schemeClr val="tx1"/>
              </a:solidFill>
              <a:latin typeface="Times New Roman"/>
              <a:cs typeface="Times New Roman"/>
            </a:rPr>
            <a:t>rvestusse kuuluvad </a:t>
          </a:r>
          <a:r>
            <a:rPr lang="et-EE" sz="1200" b="0" i="0" u="none" strike="noStrike" baseline="0">
              <a:solidFill>
                <a:schemeClr val="tx1"/>
              </a:solidFill>
              <a:latin typeface="Times New Roman"/>
              <a:cs typeface="Times New Roman"/>
            </a:rPr>
            <a:t>raviarved, kus peal on NCSP koodid AAA00 - QWW99.</a:t>
          </a:r>
          <a:r>
            <a:rPr lang="en-US" sz="1200" b="0" i="0" u="none" strike="noStrike" baseline="0">
              <a:solidFill>
                <a:schemeClr val="tx1"/>
              </a:solidFill>
              <a:latin typeface="Times New Roman"/>
              <a:cs typeface="Times New Roman"/>
            </a:rPr>
            <a:t> </a:t>
          </a:r>
          <a:endParaRPr lang="et-EE" sz="1200" b="0" i="0" u="none" strike="noStrike" baseline="0">
            <a:solidFill>
              <a:schemeClr val="tx1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t-EE" sz="1200" b="0" i="0" u="none" strike="noStrike" baseline="0">
              <a:solidFill>
                <a:schemeClr val="tx1"/>
              </a:solidFill>
              <a:latin typeface="Times New Roman"/>
              <a:cs typeface="Times New Roman"/>
            </a:rPr>
            <a:t>Välistatud on arved, kus peal on NCSP erakorralise protseduuri kood ZXD00 ja erakorralise meditsiini tunnus (A95).</a:t>
          </a: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t-EE" sz="1200" b="0" i="0" u="none" strike="noStrike" baseline="0">
              <a:solidFill>
                <a:schemeClr val="tx1"/>
              </a:solidFill>
              <a:latin typeface="Times New Roman"/>
              <a:ea typeface="+mn-ea"/>
              <a:cs typeface="Times New Roman"/>
            </a:rPr>
            <a:t>Plaanilise</a:t>
          </a:r>
          <a:r>
            <a:rPr lang="en-US" sz="1200" b="0" i="0" u="none" strike="noStrike" baseline="0">
              <a:solidFill>
                <a:schemeClr val="tx1"/>
              </a:solidFill>
              <a:latin typeface="Times New Roman"/>
              <a:ea typeface="+mn-ea"/>
              <a:cs typeface="Times New Roman"/>
            </a:rPr>
            <a:t> operatsioon</a:t>
          </a:r>
          <a:r>
            <a:rPr lang="et-EE" sz="1200" b="0" i="0" u="none" strike="noStrike" baseline="0">
              <a:solidFill>
                <a:schemeClr val="tx1"/>
              </a:solidFill>
              <a:latin typeface="Times New Roman"/>
              <a:ea typeface="+mn-ea"/>
              <a:cs typeface="Times New Roman"/>
            </a:rPr>
            <a:t>i</a:t>
          </a:r>
          <a:r>
            <a:rPr lang="en-US" sz="1200" b="0" i="0" u="none" strike="noStrike" baseline="0">
              <a:solidFill>
                <a:schemeClr val="tx1"/>
              </a:solidFill>
              <a:latin typeface="Times New Roman"/>
              <a:ea typeface="+mn-ea"/>
              <a:cs typeface="Times New Roman"/>
            </a:rPr>
            <a:t> kuupäev</a:t>
          </a:r>
          <a:r>
            <a:rPr lang="et-EE" sz="1200" b="0" i="0" u="none" strike="noStrike" baseline="0">
              <a:solidFill>
                <a:schemeClr val="tx1"/>
              </a:solidFill>
              <a:latin typeface="Times New Roman"/>
              <a:ea typeface="+mn-ea"/>
              <a:cs typeface="Times New Roman"/>
            </a:rPr>
            <a:t>.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t-EE" sz="1200" b="1" i="0" u="none" strike="noStrike" baseline="0">
              <a:solidFill>
                <a:schemeClr val="tx1"/>
              </a:solidFill>
              <a:latin typeface="Times New Roman"/>
              <a:ea typeface="+mn-ea"/>
              <a:cs typeface="Times New Roman"/>
            </a:rPr>
            <a:t>Kui ühel raviarvel on mitu erineva kuupäevaga operatsiooni koodi, siis see läheb arvesse kui eraldi ravijuht. Kui samal raviarvel on ühel kuupäeval mitu operatsiooni koodi, siis loetakse neid üheks juhuks.</a:t>
          </a: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t-EE" sz="1200" b="0" i="0" u="sng" strike="noStrike" baseline="0">
              <a:solidFill>
                <a:schemeClr val="tx1"/>
              </a:solidFill>
              <a:latin typeface="Times New Roman"/>
              <a:ea typeface="+mn-ea"/>
              <a:cs typeface="Times New Roman"/>
            </a:rPr>
            <a:t>Patsiendi vanus</a:t>
          </a:r>
          <a:r>
            <a:rPr lang="et-EE" sz="1200" b="0" i="0" u="none" strike="noStrike" baseline="0">
              <a:solidFill>
                <a:schemeClr val="tx1"/>
              </a:solidFill>
              <a:latin typeface="Times New Roman"/>
              <a:ea typeface="+mn-ea"/>
              <a:cs typeface="Times New Roman"/>
            </a:rPr>
            <a:t>: kõik vanusegrupid (s.h lapsed).</a:t>
          </a: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en-US" sz="1200" b="0" i="0" u="none" strike="noStrike" baseline="0">
            <a:solidFill>
              <a:schemeClr val="tx1"/>
            </a:solidFill>
            <a:latin typeface="Times New Roman"/>
            <a:ea typeface="+mn-ea"/>
            <a:cs typeface="Times New Roman"/>
          </a:endParaRPr>
        </a:p>
        <a:p>
          <a:pPr rtl="0" eaLnBrk="1" fontAlgn="auto" latinLnBrk="0" hangingPunct="1"/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Rehospitaliseerimise kuupäev aktiivravile - </a:t>
          </a:r>
          <a:r>
            <a:rPr lang="et-EE" sz="1200" b="0" i="0" u="none" strike="noStrike" baseline="0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eelduseks on, </a:t>
          </a: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et uus </a:t>
          </a:r>
          <a:r>
            <a:rPr lang="et-EE" sz="1200" b="0" i="0" u="none" strike="noStrike" baseline="0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erakorralise meditsiini vältimatu </a:t>
          </a: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raviarve</a:t>
          </a:r>
          <a:r>
            <a:rPr lang="et-EE" sz="1200" b="0" i="0" u="none" strike="noStrike" baseline="0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,</a:t>
          </a: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 mis</a:t>
          </a:r>
          <a:r>
            <a:rPr lang="et-EE" sz="1200" b="0" i="0" u="none" strike="noStrike" baseline="0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 tuleb 30 päeva jooksul peale</a:t>
          </a: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 NCSP koodiga raviarvet</a:t>
          </a:r>
          <a:r>
            <a:rPr lang="et-EE" sz="1200" b="0" i="0" u="none" strike="noStrike" baseline="0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,</a:t>
          </a: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 on operatsiooni tõttu reh</a:t>
          </a:r>
          <a:r>
            <a:rPr lang="et-EE" sz="1200" b="0" i="0" u="none" strike="noStrike" baseline="0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os</a:t>
          </a: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pitaliseerimine.</a:t>
          </a:r>
          <a:endParaRPr lang="et-EE" sz="1200" b="0" i="0" u="none" strike="noStrike" baseline="0">
            <a:solidFill>
              <a:srgbClr val="000000"/>
            </a:solidFill>
            <a:latin typeface="Times New Roman"/>
            <a:ea typeface="+mn-ea"/>
            <a:cs typeface="Times New Roman"/>
          </a:endParaRPr>
        </a:p>
        <a:p>
          <a:pPr rtl="0" eaLnBrk="1" fontAlgn="auto" latinLnBrk="0" hangingPunct="1"/>
          <a:r>
            <a:rPr lang="et-EE" sz="1200" b="0" i="0" u="none" strike="noStrike" baseline="0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Arvesse lähevad plaanilise operatsiooniga patsiendid, kellel on peale operatsiooni 30 päeva jooksul erakorralise meditsiini (A95) vältimatu raviarve ja kes on aktiivravile määratud (raviarve rohkem kui 24h)- aktiivravil oma tunnust ei ole, kui raviarve on üle 24 tunni (&gt;1 päev) ja ravitüüp on statsionaarne, siis loeme seda aktiivraviks!</a:t>
          </a:r>
        </a:p>
        <a:p>
          <a:pPr algn="l" rtl="0">
            <a:defRPr sz="1000"/>
          </a:pPr>
          <a:endParaRPr lang="en-US" sz="1200" b="0" i="0" u="none" strike="noStrike" baseline="0">
            <a:solidFill>
              <a:schemeClr val="tx1"/>
            </a:solidFill>
            <a:latin typeface="Times New Roman"/>
            <a:ea typeface="+mn-ea"/>
            <a:cs typeface="Times New Roman"/>
          </a:endParaRP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Esmase hospitaliseerimise jälgimisperiood 01.jaanuar- 31 detsember. (1 aasta)</a:t>
          </a: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Erakorralise rehospitaliseerimise jälgimisperiood on 01.jaanuar- 30.jaanuar (1 aasta + 1 kuu).</a:t>
          </a:r>
        </a:p>
        <a:p>
          <a:pPr algn="l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Indikaator kirjeldab operatsioonijärgset 30 päeva erakorralist rehospitaliseerimist</a:t>
          </a:r>
          <a:r>
            <a:rPr lang="et-EE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(30 päeva jooksul operatsiooni kuupäevast alates on erakorraline raviarve).</a:t>
          </a:r>
        </a:p>
        <a:p>
          <a:pPr algn="l" rtl="0">
            <a:defRPr sz="1000"/>
          </a:pPr>
          <a:endParaRPr lang="et-EE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70C0"/>
              </a:solidFill>
              <a:latin typeface="Times New Roman"/>
              <a:cs typeface="Times New Roman"/>
            </a:rPr>
            <a:t>Faili  kirjeldus</a:t>
          </a: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Lehel </a:t>
          </a:r>
          <a:r>
            <a:rPr lang="en-U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"Aruandesse"</a:t>
          </a: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on aruandes oleva indikaatori joonis koos andmetega.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238125</xdr:colOff>
      <xdr:row>2</xdr:row>
      <xdr:rowOff>57150</xdr:rowOff>
    </xdr:from>
    <xdr:to>
      <xdr:col>17</xdr:col>
      <xdr:colOff>371475</xdr:colOff>
      <xdr:row>26</xdr:row>
      <xdr:rowOff>47625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F70EF16A-D783-494F-BC0D-AE5C34C78F4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238125</xdr:colOff>
      <xdr:row>2</xdr:row>
      <xdr:rowOff>57150</xdr:rowOff>
    </xdr:from>
    <xdr:to>
      <xdr:col>17</xdr:col>
      <xdr:colOff>371475</xdr:colOff>
      <xdr:row>26</xdr:row>
      <xdr:rowOff>47625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5E350756-CAD3-430E-B1ED-04D87719CB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igekassa.ee\yldine\P_ravikindlustushyvitised\P11_tervishoiukvaliteet\5_Indikaatorid\Andmep&#228;ring%20exceli%20tabelid\Indikaatorid%20arvutamiseks_2017_raport\kirurgia_6_plaanilin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igekassa.ee\yldine\P_ravikindlustushyvitised\P11_tervishoiukvaliteet\5_Indikaatorid\Andmep&#228;ring%20exceli%20tabelid\Indikaatorid%20arvutamiseks_2017_raport\kirurgia_6_erakorralin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irjeldus_plaanilised op."/>
      <sheetName val="Aruandesse2016"/>
      <sheetName val="Aruandesse2015"/>
    </sheetNames>
    <sheetDataSet>
      <sheetData sheetId="0" refreshError="1"/>
      <sheetData sheetId="1">
        <row r="3">
          <cell r="E3" t="str">
            <v>2016 a. plaaniliste operatsioonide osakaal, millele järgneb 30 päeva jooksul (≤30) erakorraline vältimatu hospitaliseerimise raviarve</v>
          </cell>
        </row>
        <row r="4">
          <cell r="A4" t="str">
            <v>Piirkondlikud</v>
          </cell>
          <cell r="B4" t="str">
            <v>PERH</v>
          </cell>
          <cell r="E4">
            <v>2.7357050604673007E-2</v>
          </cell>
          <cell r="F4">
            <v>1.6988038770880592E-2</v>
          </cell>
          <cell r="G4">
            <v>5.8999999999999997E-2</v>
          </cell>
        </row>
        <row r="5">
          <cell r="B5" t="str">
            <v>TLH</v>
          </cell>
          <cell r="E5">
            <v>1.7126546146527116E-2</v>
          </cell>
          <cell r="F5">
            <v>1.6988038770880592E-2</v>
          </cell>
          <cell r="G5">
            <v>5.8999999999999997E-2</v>
          </cell>
        </row>
        <row r="6">
          <cell r="B6" t="str">
            <v>TÜK</v>
          </cell>
          <cell r="E6">
            <v>1.2121212121212121E-2</v>
          </cell>
          <cell r="F6">
            <v>1.6988038770880592E-2</v>
          </cell>
          <cell r="G6">
            <v>5.8999999999999997E-2</v>
          </cell>
        </row>
        <row r="7">
          <cell r="B7" t="str">
            <v>piirkH</v>
          </cell>
          <cell r="E7">
            <v>1.8796992481203006E-2</v>
          </cell>
          <cell r="F7">
            <v>1.6988038770880592E-2</v>
          </cell>
          <cell r="G7">
            <v>5.8999999999999997E-2</v>
          </cell>
        </row>
        <row r="8">
          <cell r="A8" t="str">
            <v>Keskhaiglad</v>
          </cell>
          <cell r="B8" t="str">
            <v>ITKH</v>
          </cell>
          <cell r="E8">
            <v>1.7787264318747775E-2</v>
          </cell>
          <cell r="F8">
            <v>1.6988038770880592E-2</v>
          </cell>
          <cell r="G8">
            <v>5.8999999999999997E-2</v>
          </cell>
        </row>
        <row r="9">
          <cell r="B9" t="str">
            <v>IVKH</v>
          </cell>
          <cell r="E9">
            <v>2.0047732696897375E-2</v>
          </cell>
          <cell r="F9">
            <v>1.6988038770880592E-2</v>
          </cell>
          <cell r="G9">
            <v>5.8999999999999997E-2</v>
          </cell>
        </row>
        <row r="10">
          <cell r="B10" t="str">
            <v>LTKH</v>
          </cell>
          <cell r="E10">
            <v>1.3754646840148699E-2</v>
          </cell>
          <cell r="F10">
            <v>1.6988038770880592E-2</v>
          </cell>
          <cell r="G10">
            <v>5.8999999999999997E-2</v>
          </cell>
        </row>
        <row r="11">
          <cell r="B11" t="str">
            <v>PH</v>
          </cell>
          <cell r="E11">
            <v>1.1928429423459244E-2</v>
          </cell>
          <cell r="F11">
            <v>1.6988038770880592E-2</v>
          </cell>
          <cell r="G11">
            <v>5.8999999999999997E-2</v>
          </cell>
        </row>
        <row r="12">
          <cell r="B12" t="str">
            <v>keskH</v>
          </cell>
          <cell r="E12">
            <v>1.6173966878192229E-2</v>
          </cell>
          <cell r="F12">
            <v>1.6988038770880592E-2</v>
          </cell>
          <cell r="G12">
            <v>5.8999999999999997E-2</v>
          </cell>
        </row>
        <row r="13">
          <cell r="A13" t="str">
            <v>Üldhaiglad</v>
          </cell>
          <cell r="B13" t="str">
            <v>Hiiumaa</v>
          </cell>
          <cell r="E13">
            <v>6.1855670103092786E-2</v>
          </cell>
          <cell r="F13">
            <v>1.6988038770880592E-2</v>
          </cell>
          <cell r="G13">
            <v>5.8999999999999997E-2</v>
          </cell>
        </row>
        <row r="14">
          <cell r="B14" t="str">
            <v>Jõgeva</v>
          </cell>
          <cell r="E14">
            <v>0</v>
          </cell>
          <cell r="F14">
            <v>1.6988038770880592E-2</v>
          </cell>
          <cell r="G14">
            <v>5.8999999999999997E-2</v>
          </cell>
        </row>
        <row r="15">
          <cell r="B15" t="str">
            <v>Järva</v>
          </cell>
          <cell r="E15">
            <v>1.2211668928086838E-2</v>
          </cell>
          <cell r="F15">
            <v>1.6988038770880592E-2</v>
          </cell>
          <cell r="G15">
            <v>5.8999999999999997E-2</v>
          </cell>
        </row>
        <row r="16">
          <cell r="B16" t="str">
            <v>Kures</v>
          </cell>
          <cell r="E16">
            <v>8.1799591002044997E-3</v>
          </cell>
          <cell r="F16">
            <v>1.6988038770880592E-2</v>
          </cell>
          <cell r="G16">
            <v>5.8999999999999997E-2</v>
          </cell>
        </row>
        <row r="17">
          <cell r="B17" t="str">
            <v>Lõuna</v>
          </cell>
          <cell r="E17">
            <v>6.8807339449541288E-3</v>
          </cell>
          <cell r="F17">
            <v>1.6988038770880592E-2</v>
          </cell>
          <cell r="G17">
            <v>5.8999999999999997E-2</v>
          </cell>
        </row>
        <row r="18">
          <cell r="B18" t="str">
            <v>Lääne</v>
          </cell>
          <cell r="E18">
            <v>1.048951048951049E-2</v>
          </cell>
          <cell r="F18">
            <v>1.6988038770880592E-2</v>
          </cell>
          <cell r="G18">
            <v>5.8999999999999997E-2</v>
          </cell>
        </row>
        <row r="19">
          <cell r="B19" t="str">
            <v>Narva</v>
          </cell>
          <cell r="E19">
            <v>7.5921908893709323E-3</v>
          </cell>
          <cell r="F19">
            <v>1.6988038770880592E-2</v>
          </cell>
          <cell r="G19">
            <v>5.8999999999999997E-2</v>
          </cell>
        </row>
        <row r="20">
          <cell r="B20" t="str">
            <v>Põlva</v>
          </cell>
          <cell r="E20">
            <v>1.5228426395939087E-2</v>
          </cell>
          <cell r="F20">
            <v>1.6988038770880592E-2</v>
          </cell>
          <cell r="G20">
            <v>5.8999999999999997E-2</v>
          </cell>
        </row>
        <row r="21">
          <cell r="B21" t="str">
            <v>Rakvere</v>
          </cell>
          <cell r="E21">
            <v>1.1723329425556858E-2</v>
          </cell>
          <cell r="F21">
            <v>1.6988038770880592E-2</v>
          </cell>
          <cell r="G21">
            <v>5.8999999999999997E-2</v>
          </cell>
        </row>
        <row r="22">
          <cell r="B22" t="str">
            <v>Rapla</v>
          </cell>
          <cell r="E22">
            <v>2.4752475247524754E-2</v>
          </cell>
          <cell r="F22">
            <v>1.6988038770880592E-2</v>
          </cell>
          <cell r="G22">
            <v>5.8999999999999997E-2</v>
          </cell>
        </row>
        <row r="23">
          <cell r="B23" t="str">
            <v>Valga</v>
          </cell>
          <cell r="E23">
            <v>8.1967213114754103E-3</v>
          </cell>
          <cell r="F23">
            <v>1.6988038770880592E-2</v>
          </cell>
          <cell r="G23">
            <v>5.8999999999999997E-2</v>
          </cell>
        </row>
        <row r="24">
          <cell r="B24" t="str">
            <v>Vilj</v>
          </cell>
          <cell r="E24">
            <v>9.5011876484560574E-3</v>
          </cell>
          <cell r="F24">
            <v>1.6988038770880592E-2</v>
          </cell>
          <cell r="G24">
            <v>5.8999999999999997E-2</v>
          </cell>
        </row>
        <row r="25">
          <cell r="B25" t="str">
            <v>üldH</v>
          </cell>
          <cell r="E25">
            <v>1.1326194398682043E-2</v>
          </cell>
          <cell r="F25">
            <v>1.6988038770880592E-2</v>
          </cell>
          <cell r="G25">
            <v>5.8999999999999997E-2</v>
          </cell>
        </row>
      </sheetData>
      <sheetData sheetId="2">
        <row r="3">
          <cell r="E3" t="str">
            <v>2015 Plaanilise operatsioonile järgneb 30 päeva jooksul (≤30) erakorraline vältimatu hospitaliseerimise raviarve, %</v>
          </cell>
        </row>
        <row r="4">
          <cell r="A4" t="str">
            <v>Piirkondlikud</v>
          </cell>
          <cell r="B4" t="str">
            <v>PERH</v>
          </cell>
          <cell r="E4">
            <v>8.5934413275385226E-3</v>
          </cell>
          <cell r="F4">
            <v>1.0929995978140008E-2</v>
          </cell>
          <cell r="G4">
            <v>5.8999999999999997E-2</v>
          </cell>
        </row>
        <row r="5">
          <cell r="B5" t="str">
            <v>TLH</v>
          </cell>
          <cell r="E5">
            <v>1.567261645624728E-2</v>
          </cell>
          <cell r="F5">
            <v>1.0929995978140008E-2</v>
          </cell>
          <cell r="G5">
            <v>5.8999999999999997E-2</v>
          </cell>
        </row>
        <row r="6">
          <cell r="B6" t="str">
            <v>TÜK</v>
          </cell>
          <cell r="E6">
            <v>1.3896558071047303E-2</v>
          </cell>
          <cell r="F6">
            <v>1.0929995978140008E-2</v>
          </cell>
          <cell r="G6">
            <v>5.8999999999999997E-2</v>
          </cell>
        </row>
        <row r="7">
          <cell r="B7" t="str">
            <v>piirkH</v>
          </cell>
          <cell r="E7">
            <v>1.1766221496972561E-2</v>
          </cell>
          <cell r="F7">
            <v>1.0929995978140008E-2</v>
          </cell>
          <cell r="G7">
            <v>5.8999999999999997E-2</v>
          </cell>
        </row>
        <row r="8">
          <cell r="A8" t="str">
            <v>Keskhaiglad</v>
          </cell>
          <cell r="B8" t="str">
            <v>ITKH</v>
          </cell>
          <cell r="E8">
            <v>8.9359589607810683E-3</v>
          </cell>
          <cell r="F8">
            <v>1.0929995978140008E-2</v>
          </cell>
          <cell r="G8">
            <v>5.8999999999999997E-2</v>
          </cell>
        </row>
        <row r="9">
          <cell r="B9" t="str">
            <v>IVKH</v>
          </cell>
          <cell r="E9">
            <v>1.7751479289940829E-2</v>
          </cell>
          <cell r="F9">
            <v>1.0929995978140008E-2</v>
          </cell>
          <cell r="G9">
            <v>5.8999999999999997E-2</v>
          </cell>
        </row>
        <row r="10">
          <cell r="B10" t="str">
            <v>LTKH</v>
          </cell>
          <cell r="E10">
            <v>5.2390307793058286E-3</v>
          </cell>
          <cell r="F10">
            <v>1.0929995978140008E-2</v>
          </cell>
          <cell r="G10">
            <v>5.8999999999999997E-2</v>
          </cell>
        </row>
        <row r="11">
          <cell r="B11" t="str">
            <v>PH</v>
          </cell>
          <cell r="E11">
            <v>1.0212418300653595E-2</v>
          </cell>
          <cell r="F11">
            <v>1.0929995978140008E-2</v>
          </cell>
          <cell r="G11">
            <v>5.8999999999999997E-2</v>
          </cell>
        </row>
        <row r="12">
          <cell r="B12" t="str">
            <v>keskH</v>
          </cell>
          <cell r="E12">
            <v>9.751127928976859E-3</v>
          </cell>
          <cell r="F12">
            <v>1.0929995978140008E-2</v>
          </cell>
          <cell r="G12">
            <v>5.8999999999999997E-2</v>
          </cell>
        </row>
        <row r="13">
          <cell r="A13" t="str">
            <v>Üldhaiglad</v>
          </cell>
          <cell r="B13" t="str">
            <v>Hiiumaa</v>
          </cell>
          <cell r="E13">
            <v>0</v>
          </cell>
          <cell r="F13">
            <v>1.0929995978140008E-2</v>
          </cell>
          <cell r="G13">
            <v>5.8999999999999997E-2</v>
          </cell>
        </row>
        <row r="14">
          <cell r="B14" t="str">
            <v>Jõgeva</v>
          </cell>
          <cell r="E14">
            <v>9.6153846153846159E-3</v>
          </cell>
          <cell r="F14">
            <v>1.0929995978140008E-2</v>
          </cell>
          <cell r="G14">
            <v>5.8999999999999997E-2</v>
          </cell>
        </row>
        <row r="15">
          <cell r="B15" t="str">
            <v>Järva</v>
          </cell>
          <cell r="E15">
            <v>1.4397905759162303E-2</v>
          </cell>
          <cell r="F15">
            <v>1.0929995978140008E-2</v>
          </cell>
          <cell r="G15">
            <v>5.8999999999999997E-2</v>
          </cell>
        </row>
        <row r="16">
          <cell r="B16" t="str">
            <v>Kures</v>
          </cell>
          <cell r="E16">
            <v>6.0120240480961923E-3</v>
          </cell>
          <cell r="F16">
            <v>1.0929995978140008E-2</v>
          </cell>
          <cell r="G16">
            <v>5.8999999999999997E-2</v>
          </cell>
        </row>
        <row r="17">
          <cell r="B17" t="str">
            <v>Lõuna</v>
          </cell>
          <cell r="E17">
            <v>1.8099547511312219E-2</v>
          </cell>
          <cell r="F17">
            <v>1.0929995978140008E-2</v>
          </cell>
          <cell r="G17">
            <v>5.8999999999999997E-2</v>
          </cell>
        </row>
        <row r="18">
          <cell r="B18" t="str">
            <v>Lääne</v>
          </cell>
          <cell r="E18">
            <v>9.0361445783132526E-3</v>
          </cell>
          <cell r="F18">
            <v>1.0929995978140008E-2</v>
          </cell>
          <cell r="G18">
            <v>5.8999999999999997E-2</v>
          </cell>
        </row>
        <row r="19">
          <cell r="B19" t="str">
            <v>Narva</v>
          </cell>
          <cell r="E19">
            <v>1.1538461538461539E-2</v>
          </cell>
          <cell r="F19">
            <v>1.0929995978140008E-2</v>
          </cell>
          <cell r="G19">
            <v>5.8999999999999997E-2</v>
          </cell>
        </row>
        <row r="20">
          <cell r="B20" t="str">
            <v>Põlva</v>
          </cell>
          <cell r="E20">
            <v>1.0582010582010581E-2</v>
          </cell>
          <cell r="F20">
            <v>1.0929995978140008E-2</v>
          </cell>
          <cell r="G20">
            <v>5.8999999999999997E-2</v>
          </cell>
        </row>
        <row r="21">
          <cell r="B21" t="str">
            <v>Rakvere</v>
          </cell>
          <cell r="E21">
            <v>7.9908675799086754E-3</v>
          </cell>
          <cell r="F21">
            <v>1.0929995978140008E-2</v>
          </cell>
          <cell r="G21">
            <v>5.8999999999999997E-2</v>
          </cell>
        </row>
        <row r="22">
          <cell r="B22" t="str">
            <v>Rapla</v>
          </cell>
          <cell r="E22">
            <v>3.472222222222222E-3</v>
          </cell>
          <cell r="F22">
            <v>1.0929995978140008E-2</v>
          </cell>
          <cell r="G22">
            <v>5.8999999999999997E-2</v>
          </cell>
        </row>
        <row r="23">
          <cell r="B23" t="str">
            <v>Valga</v>
          </cell>
          <cell r="E23">
            <v>1.4492753623188406E-2</v>
          </cell>
          <cell r="F23">
            <v>1.0929995978140008E-2</v>
          </cell>
          <cell r="G23">
            <v>5.8999999999999997E-2</v>
          </cell>
        </row>
        <row r="24">
          <cell r="B24" t="str">
            <v>Vilj</v>
          </cell>
          <cell r="E24">
            <v>8.6767895878524948E-3</v>
          </cell>
          <cell r="F24">
            <v>1.0929995978140008E-2</v>
          </cell>
          <cell r="G24">
            <v>5.8999999999999997E-2</v>
          </cell>
        </row>
        <row r="25">
          <cell r="B25" t="str">
            <v>üldH</v>
          </cell>
          <cell r="E25">
            <v>1.0305343511450382E-2</v>
          </cell>
          <cell r="F25">
            <v>1.0929995978140008E-2</v>
          </cell>
          <cell r="G25">
            <v>5.8999999999999997E-2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irjeldus"/>
      <sheetName val="Aruandesse2016"/>
      <sheetName val="Aruandesse2015"/>
    </sheetNames>
    <sheetDataSet>
      <sheetData sheetId="0"/>
      <sheetData sheetId="1">
        <row r="3">
          <cell r="E3" t="str">
            <v>2016 a. erakorraliste operatsioonide osakaal, millele järgneb 30 päeva jooksul (≤30) erakorraline vältimatu hospitaliseerimise raviarve</v>
          </cell>
        </row>
        <row r="4">
          <cell r="A4" t="str">
            <v>Piirkondlikud</v>
          </cell>
          <cell r="B4" t="str">
            <v>PERH</v>
          </cell>
          <cell r="E4">
            <v>1.9149803069401058E-2</v>
          </cell>
          <cell r="F4">
            <v>2.101459611087339E-2</v>
          </cell>
          <cell r="G4">
            <v>5.8999999999999997E-2</v>
          </cell>
        </row>
        <row r="5">
          <cell r="B5" t="str">
            <v>TLH</v>
          </cell>
          <cell r="E5">
            <v>2.6113671274961597E-2</v>
          </cell>
          <cell r="F5">
            <v>2.101459611087339E-2</v>
          </cell>
          <cell r="G5">
            <v>5.8999999999999997E-2</v>
          </cell>
        </row>
        <row r="6">
          <cell r="B6" t="str">
            <v>TÜK</v>
          </cell>
          <cell r="E6">
            <v>1.9392033542976941E-2</v>
          </cell>
          <cell r="F6">
            <v>2.101459611087339E-2</v>
          </cell>
          <cell r="G6">
            <v>5.8999999999999997E-2</v>
          </cell>
        </row>
        <row r="7">
          <cell r="B7" t="str">
            <v>piirkH</v>
          </cell>
          <cell r="E7">
            <v>1.9611158072696533E-2</v>
          </cell>
          <cell r="F7">
            <v>2.101459611087339E-2</v>
          </cell>
          <cell r="G7">
            <v>5.8999999999999997E-2</v>
          </cell>
        </row>
        <row r="8">
          <cell r="A8" t="str">
            <v>Keskhaiglad</v>
          </cell>
          <cell r="B8" t="str">
            <v>ITKH</v>
          </cell>
          <cell r="E8">
            <v>2.2432113341204249E-2</v>
          </cell>
          <cell r="F8">
            <v>2.101459611087339E-2</v>
          </cell>
          <cell r="G8">
            <v>5.8999999999999997E-2</v>
          </cell>
        </row>
        <row r="9">
          <cell r="B9" t="str">
            <v>IVKH</v>
          </cell>
          <cell r="E9">
            <v>2.8484848484848484E-2</v>
          </cell>
          <cell r="F9">
            <v>2.101459611087339E-2</v>
          </cell>
          <cell r="G9">
            <v>5.8999999999999997E-2</v>
          </cell>
        </row>
        <row r="10">
          <cell r="B10" t="str">
            <v>LTKH</v>
          </cell>
          <cell r="E10">
            <v>1.6216216216216217E-2</v>
          </cell>
          <cell r="F10">
            <v>2.101459611087339E-2</v>
          </cell>
          <cell r="G10">
            <v>5.8999999999999997E-2</v>
          </cell>
        </row>
        <row r="11">
          <cell r="B11" t="str">
            <v>PH</v>
          </cell>
          <cell r="E11">
            <v>1.8297533810660304E-2</v>
          </cell>
          <cell r="F11">
            <v>2.101459611087339E-2</v>
          </cell>
          <cell r="G11">
            <v>5.8999999999999997E-2</v>
          </cell>
        </row>
        <row r="12">
          <cell r="B12" t="str">
            <v>keskH</v>
          </cell>
          <cell r="E12">
            <v>2.2459132906894101E-2</v>
          </cell>
          <cell r="F12">
            <v>2.101459611087339E-2</v>
          </cell>
          <cell r="G12">
            <v>5.8999999999999997E-2</v>
          </cell>
        </row>
        <row r="13">
          <cell r="A13" t="str">
            <v>Üldhaiglad</v>
          </cell>
          <cell r="B13" t="str">
            <v>Hiiumaa</v>
          </cell>
          <cell r="E13">
            <v>3.5714285714285712E-2</v>
          </cell>
          <cell r="F13">
            <v>2.101459611087339E-2</v>
          </cell>
          <cell r="G13">
            <v>5.8999999999999997E-2</v>
          </cell>
        </row>
        <row r="14">
          <cell r="B14" t="str">
            <v>Jõgeva</v>
          </cell>
          <cell r="E14">
            <v>0</v>
          </cell>
          <cell r="F14">
            <v>2.101459611087339E-2</v>
          </cell>
          <cell r="G14">
            <v>5.8999999999999997E-2</v>
          </cell>
        </row>
        <row r="15">
          <cell r="B15" t="str">
            <v>Järva</v>
          </cell>
          <cell r="E15">
            <v>2.5773195876288658E-2</v>
          </cell>
          <cell r="F15">
            <v>2.101459611087339E-2</v>
          </cell>
          <cell r="G15">
            <v>5.8999999999999997E-2</v>
          </cell>
        </row>
        <row r="16">
          <cell r="B16" t="str">
            <v>Kures</v>
          </cell>
          <cell r="E16">
            <v>1.5873015873015872E-2</v>
          </cell>
          <cell r="F16">
            <v>2.101459611087339E-2</v>
          </cell>
          <cell r="G16">
            <v>5.8999999999999997E-2</v>
          </cell>
        </row>
        <row r="17">
          <cell r="B17" t="str">
            <v>Lõuna</v>
          </cell>
          <cell r="E17">
            <v>7.4074074074074077E-3</v>
          </cell>
          <cell r="F17">
            <v>2.101459611087339E-2</v>
          </cell>
          <cell r="G17">
            <v>5.8999999999999997E-2</v>
          </cell>
        </row>
        <row r="18">
          <cell r="B18" t="str">
            <v>Lääne</v>
          </cell>
          <cell r="E18">
            <v>1.1363636363636364E-2</v>
          </cell>
          <cell r="F18">
            <v>2.101459611087339E-2</v>
          </cell>
          <cell r="G18">
            <v>5.8999999999999997E-2</v>
          </cell>
        </row>
        <row r="19">
          <cell r="B19" t="str">
            <v>Narva</v>
          </cell>
          <cell r="E19">
            <v>2.4271844660194174E-2</v>
          </cell>
          <cell r="F19">
            <v>2.101459611087339E-2</v>
          </cell>
          <cell r="G19">
            <v>5.8999999999999997E-2</v>
          </cell>
        </row>
        <row r="20">
          <cell r="B20" t="str">
            <v>Põlva</v>
          </cell>
          <cell r="E20">
            <v>3.2258064516129031E-2</v>
          </cell>
          <cell r="F20">
            <v>2.101459611087339E-2</v>
          </cell>
          <cell r="G20">
            <v>5.8999999999999997E-2</v>
          </cell>
        </row>
        <row r="21">
          <cell r="B21" t="str">
            <v>Rakvere</v>
          </cell>
          <cell r="E21">
            <v>3.2258064516129031E-2</v>
          </cell>
          <cell r="F21">
            <v>2.101459611087339E-2</v>
          </cell>
          <cell r="G21">
            <v>5.8999999999999997E-2</v>
          </cell>
        </row>
        <row r="22">
          <cell r="B22" t="str">
            <v>Rapla</v>
          </cell>
          <cell r="E22">
            <v>3.2258064516129031E-2</v>
          </cell>
          <cell r="F22">
            <v>2.101459611087339E-2</v>
          </cell>
          <cell r="G22">
            <v>5.8999999999999997E-2</v>
          </cell>
        </row>
        <row r="23">
          <cell r="B23" t="str">
            <v>Valga</v>
          </cell>
          <cell r="E23">
            <v>4.1095890410958902E-2</v>
          </cell>
          <cell r="F23">
            <v>2.101459611087339E-2</v>
          </cell>
          <cell r="G23">
            <v>5.8999999999999997E-2</v>
          </cell>
        </row>
        <row r="24">
          <cell r="B24" t="str">
            <v>Vilj</v>
          </cell>
          <cell r="E24">
            <v>1.9305019305019305E-2</v>
          </cell>
          <cell r="F24">
            <v>2.101459611087339E-2</v>
          </cell>
          <cell r="G24">
            <v>5.8999999999999997E-2</v>
          </cell>
        </row>
        <row r="25">
          <cell r="B25" t="str">
            <v>üldH</v>
          </cell>
          <cell r="E25">
            <v>2.3985239852398525E-2</v>
          </cell>
          <cell r="F25">
            <v>2.101459611087339E-2</v>
          </cell>
          <cell r="G25">
            <v>5.8999999999999997E-2</v>
          </cell>
        </row>
      </sheetData>
      <sheetData sheetId="2">
        <row r="3">
          <cell r="E3" t="str">
            <v>2015 a. erakorraliste operatsioonide osakaal, millele järgneb 30 päeva jooksul (≤30) erakorraline vältimatu hospitaliseerimise raviarve</v>
          </cell>
        </row>
        <row r="4">
          <cell r="A4" t="str">
            <v>Piirkondlikud</v>
          </cell>
          <cell r="B4" t="str">
            <v>PERH</v>
          </cell>
          <cell r="E4">
            <v>8.1504702194357369E-3</v>
          </cell>
          <cell r="F4">
            <v>1.9218741115596748E-2</v>
          </cell>
          <cell r="G4">
            <v>5.8999999999999997E-2</v>
          </cell>
        </row>
        <row r="5">
          <cell r="B5" t="str">
            <v>TLH</v>
          </cell>
          <cell r="E5">
            <v>1.6372795969773299E-2</v>
          </cell>
          <cell r="F5">
            <v>1.9218741115596748E-2</v>
          </cell>
          <cell r="G5">
            <v>5.8999999999999997E-2</v>
          </cell>
        </row>
        <row r="6">
          <cell r="B6" t="str">
            <v>TÜK</v>
          </cell>
          <cell r="E6">
            <v>1.7558528428093644E-2</v>
          </cell>
          <cell r="F6">
            <v>1.9218741115596748E-2</v>
          </cell>
          <cell r="G6">
            <v>5.8999999999999997E-2</v>
          </cell>
        </row>
        <row r="7">
          <cell r="B7" t="str">
            <v>piirkH</v>
          </cell>
          <cell r="E7">
            <v>1.5335285096891119E-2</v>
          </cell>
          <cell r="F7">
            <v>1.9218741115596748E-2</v>
          </cell>
          <cell r="G7">
            <v>5.8999999999999997E-2</v>
          </cell>
        </row>
        <row r="8">
          <cell r="A8" t="str">
            <v>Keskhaiglad</v>
          </cell>
          <cell r="B8" t="str">
            <v>ITKH</v>
          </cell>
          <cell r="E8">
            <v>1.6767922235722963E-2</v>
          </cell>
          <cell r="F8">
            <v>1.9218741115596748E-2</v>
          </cell>
          <cell r="G8">
            <v>5.8999999999999997E-2</v>
          </cell>
        </row>
        <row r="9">
          <cell r="B9" t="str">
            <v>IVKH</v>
          </cell>
          <cell r="E9">
            <v>2.7750247770069375E-2</v>
          </cell>
          <cell r="F9">
            <v>1.9218741115596748E-2</v>
          </cell>
          <cell r="G9">
            <v>5.8999999999999997E-2</v>
          </cell>
        </row>
        <row r="10">
          <cell r="B10" t="str">
            <v>LTKH</v>
          </cell>
          <cell r="E10">
            <v>1.9920318725099601E-2</v>
          </cell>
          <cell r="F10">
            <v>1.9218741115596748E-2</v>
          </cell>
          <cell r="G10">
            <v>5.8999999999999997E-2</v>
          </cell>
        </row>
        <row r="11">
          <cell r="B11" t="str">
            <v>PH</v>
          </cell>
          <cell r="E11">
            <v>3.098927294398093E-2</v>
          </cell>
          <cell r="F11">
            <v>1.9218741115596748E-2</v>
          </cell>
          <cell r="G11">
            <v>5.8999999999999997E-2</v>
          </cell>
        </row>
        <row r="12">
          <cell r="B12" t="str">
            <v>keskH</v>
          </cell>
          <cell r="E12">
            <v>2.2494887525562373E-2</v>
          </cell>
          <cell r="F12">
            <v>1.9218741115596748E-2</v>
          </cell>
          <cell r="G12">
            <v>5.8999999999999997E-2</v>
          </cell>
        </row>
        <row r="13">
          <cell r="A13" t="str">
            <v>Üldhaiglad</v>
          </cell>
          <cell r="B13" t="str">
            <v>Hiiumaa</v>
          </cell>
          <cell r="E13">
            <v>2.6315789473684209E-2</v>
          </cell>
          <cell r="F13">
            <v>1.9218741115596748E-2</v>
          </cell>
          <cell r="G13">
            <v>5.8999999999999997E-2</v>
          </cell>
        </row>
        <row r="14">
          <cell r="B14" t="str">
            <v>Jõgeva</v>
          </cell>
          <cell r="E14">
            <v>0</v>
          </cell>
          <cell r="F14">
            <v>1.9218741115596748E-2</v>
          </cell>
          <cell r="G14">
            <v>5.8999999999999997E-2</v>
          </cell>
        </row>
        <row r="15">
          <cell r="B15" t="str">
            <v>Järva</v>
          </cell>
          <cell r="E15">
            <v>2.0661157024793389E-2</v>
          </cell>
          <cell r="F15">
            <v>1.9218741115596748E-2</v>
          </cell>
          <cell r="G15">
            <v>5.8999999999999997E-2</v>
          </cell>
        </row>
        <row r="16">
          <cell r="B16" t="str">
            <v>Kures</v>
          </cell>
          <cell r="E16">
            <v>0</v>
          </cell>
          <cell r="F16">
            <v>1.9218741115596748E-2</v>
          </cell>
          <cell r="G16">
            <v>5.8999999999999997E-2</v>
          </cell>
        </row>
        <row r="17">
          <cell r="B17" t="str">
            <v>Lõuna</v>
          </cell>
          <cell r="E17">
            <v>0</v>
          </cell>
          <cell r="F17">
            <v>1.9218741115596748E-2</v>
          </cell>
          <cell r="G17">
            <v>5.8999999999999997E-2</v>
          </cell>
        </row>
        <row r="18">
          <cell r="B18" t="str">
            <v>Lääne</v>
          </cell>
          <cell r="E18">
            <v>3.6585365853658534E-2</v>
          </cell>
          <cell r="F18">
            <v>1.9218741115596748E-2</v>
          </cell>
          <cell r="G18">
            <v>5.8999999999999997E-2</v>
          </cell>
        </row>
        <row r="19">
          <cell r="B19" t="str">
            <v>Narva</v>
          </cell>
          <cell r="E19">
            <v>3.1100478468899521E-2</v>
          </cell>
          <cell r="F19">
            <v>1.9218741115596748E-2</v>
          </cell>
          <cell r="G19">
            <v>5.8999999999999997E-2</v>
          </cell>
        </row>
        <row r="20">
          <cell r="B20" t="str">
            <v>Põlva</v>
          </cell>
          <cell r="E20">
            <v>0</v>
          </cell>
          <cell r="F20">
            <v>1.9218741115596748E-2</v>
          </cell>
          <cell r="G20">
            <v>5.8999999999999997E-2</v>
          </cell>
        </row>
        <row r="21">
          <cell r="B21" t="str">
            <v>Rakvere</v>
          </cell>
          <cell r="E21">
            <v>1.8867924528301886E-2</v>
          </cell>
          <cell r="F21">
            <v>1.9218741115596748E-2</v>
          </cell>
          <cell r="G21">
            <v>5.8999999999999997E-2</v>
          </cell>
        </row>
        <row r="22">
          <cell r="B22" t="str">
            <v>Rapla</v>
          </cell>
          <cell r="E22">
            <v>0</v>
          </cell>
          <cell r="F22">
            <v>1.9218741115596748E-2</v>
          </cell>
          <cell r="G22">
            <v>5.8999999999999997E-2</v>
          </cell>
        </row>
        <row r="23">
          <cell r="B23" t="str">
            <v>Valga</v>
          </cell>
          <cell r="E23">
            <v>4.4117647058823532E-2</v>
          </cell>
          <cell r="F23">
            <v>1.9218741115596748E-2</v>
          </cell>
          <cell r="G23">
            <v>5.8999999999999997E-2</v>
          </cell>
        </row>
        <row r="24">
          <cell r="B24" t="str">
            <v>Vilj</v>
          </cell>
          <cell r="E24">
            <v>2.6615969581749048E-2</v>
          </cell>
          <cell r="F24">
            <v>1.9218741115596748E-2</v>
          </cell>
          <cell r="G24">
            <v>5.8999999999999997E-2</v>
          </cell>
        </row>
        <row r="25">
          <cell r="B25" t="str">
            <v>üldH</v>
          </cell>
          <cell r="E25">
            <v>1.951451689671585E-2</v>
          </cell>
          <cell r="F25">
            <v>1.9218741115596748E-2</v>
          </cell>
          <cell r="G25">
            <v>5.8999999999999997E-2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1:J39"/>
  <sheetViews>
    <sheetView tabSelected="1" workbookViewId="0">
      <selection activeCell="K18" sqref="K18"/>
    </sheetView>
  </sheetViews>
  <sheetFormatPr defaultRowHeight="15" x14ac:dyDescent="0.25"/>
  <sheetData>
    <row r="21" spans="1:10" ht="51.75" customHeight="1" x14ac:dyDescent="0.25"/>
    <row r="22" spans="1:10" ht="15" customHeight="1" x14ac:dyDescent="0.25"/>
    <row r="23" spans="1:10" ht="15" customHeight="1" x14ac:dyDescent="0.25"/>
    <row r="24" spans="1:10" ht="15" customHeight="1" x14ac:dyDescent="0.25"/>
    <row r="25" spans="1:10" ht="15" customHeight="1" x14ac:dyDescent="0.25"/>
    <row r="26" spans="1:10" ht="1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2"/>
    </row>
    <row r="27" spans="1:10" x14ac:dyDescent="0.25">
      <c r="A27" s="1"/>
      <c r="B27" s="1"/>
      <c r="C27" s="1"/>
      <c r="D27" s="1"/>
      <c r="E27" s="1"/>
      <c r="F27" s="1"/>
      <c r="G27" s="1"/>
      <c r="H27" s="1"/>
      <c r="I27" s="1"/>
      <c r="J27" s="2"/>
    </row>
    <row r="28" spans="1:10" x14ac:dyDescent="0.25">
      <c r="A28" s="1"/>
      <c r="B28" s="1"/>
      <c r="C28" s="1"/>
      <c r="D28" s="1"/>
      <c r="E28" s="1"/>
      <c r="F28" s="1"/>
      <c r="G28" s="1"/>
      <c r="H28" s="1"/>
      <c r="I28" s="1"/>
      <c r="J28" s="2"/>
    </row>
    <row r="29" spans="1:10" x14ac:dyDescent="0.25">
      <c r="A29" s="1"/>
      <c r="B29" s="1"/>
      <c r="C29" s="1"/>
      <c r="D29" s="1"/>
      <c r="E29" s="1"/>
      <c r="F29" s="1"/>
      <c r="G29" s="1"/>
      <c r="H29" s="1"/>
      <c r="I29" s="1"/>
      <c r="J29" s="2"/>
    </row>
    <row r="30" spans="1:10" ht="1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2"/>
    </row>
    <row r="31" spans="1:10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</row>
    <row r="32" spans="1:10" ht="15" customHeight="1" x14ac:dyDescent="0.25"/>
    <row r="39" spans="1:10" x14ac:dyDescent="0.25">
      <c r="A39" s="3"/>
      <c r="B39" s="3"/>
      <c r="C39" s="3"/>
      <c r="D39" s="3"/>
      <c r="E39" s="3"/>
      <c r="F39" s="3"/>
      <c r="G39" s="3"/>
      <c r="H39" s="3"/>
      <c r="I39" s="3"/>
      <c r="J39" s="3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topLeftCell="A7" workbookViewId="0">
      <selection activeCell="C37" sqref="C37"/>
    </sheetView>
  </sheetViews>
  <sheetFormatPr defaultRowHeight="15" x14ac:dyDescent="0.25"/>
  <cols>
    <col min="3" max="3" width="22.5703125" customWidth="1"/>
    <col min="4" max="4" width="20.7109375" customWidth="1"/>
    <col min="5" max="5" width="17.28515625" customWidth="1"/>
    <col min="259" max="259" width="22.5703125" customWidth="1"/>
    <col min="260" max="260" width="20.7109375" customWidth="1"/>
    <col min="261" max="261" width="17.28515625" customWidth="1"/>
    <col min="515" max="515" width="22.5703125" customWidth="1"/>
    <col min="516" max="516" width="20.7109375" customWidth="1"/>
    <col min="517" max="517" width="17.28515625" customWidth="1"/>
    <col min="771" max="771" width="22.5703125" customWidth="1"/>
    <col min="772" max="772" width="20.7109375" customWidth="1"/>
    <col min="773" max="773" width="17.28515625" customWidth="1"/>
    <col min="1027" max="1027" width="22.5703125" customWidth="1"/>
    <col min="1028" max="1028" width="20.7109375" customWidth="1"/>
    <col min="1029" max="1029" width="17.28515625" customWidth="1"/>
    <col min="1283" max="1283" width="22.5703125" customWidth="1"/>
    <col min="1284" max="1284" width="20.7109375" customWidth="1"/>
    <col min="1285" max="1285" width="17.28515625" customWidth="1"/>
    <col min="1539" max="1539" width="22.5703125" customWidth="1"/>
    <col min="1540" max="1540" width="20.7109375" customWidth="1"/>
    <col min="1541" max="1541" width="17.28515625" customWidth="1"/>
    <col min="1795" max="1795" width="22.5703125" customWidth="1"/>
    <col min="1796" max="1796" width="20.7109375" customWidth="1"/>
    <col min="1797" max="1797" width="17.28515625" customWidth="1"/>
    <col min="2051" max="2051" width="22.5703125" customWidth="1"/>
    <col min="2052" max="2052" width="20.7109375" customWidth="1"/>
    <col min="2053" max="2053" width="17.28515625" customWidth="1"/>
    <col min="2307" max="2307" width="22.5703125" customWidth="1"/>
    <col min="2308" max="2308" width="20.7109375" customWidth="1"/>
    <col min="2309" max="2309" width="17.28515625" customWidth="1"/>
    <col min="2563" max="2563" width="22.5703125" customWidth="1"/>
    <col min="2564" max="2564" width="20.7109375" customWidth="1"/>
    <col min="2565" max="2565" width="17.28515625" customWidth="1"/>
    <col min="2819" max="2819" width="22.5703125" customWidth="1"/>
    <col min="2820" max="2820" width="20.7109375" customWidth="1"/>
    <col min="2821" max="2821" width="17.28515625" customWidth="1"/>
    <col min="3075" max="3075" width="22.5703125" customWidth="1"/>
    <col min="3076" max="3076" width="20.7109375" customWidth="1"/>
    <col min="3077" max="3077" width="17.28515625" customWidth="1"/>
    <col min="3331" max="3331" width="22.5703125" customWidth="1"/>
    <col min="3332" max="3332" width="20.7109375" customWidth="1"/>
    <col min="3333" max="3333" width="17.28515625" customWidth="1"/>
    <col min="3587" max="3587" width="22.5703125" customWidth="1"/>
    <col min="3588" max="3588" width="20.7109375" customWidth="1"/>
    <col min="3589" max="3589" width="17.28515625" customWidth="1"/>
    <col min="3843" max="3843" width="22.5703125" customWidth="1"/>
    <col min="3844" max="3844" width="20.7109375" customWidth="1"/>
    <col min="3845" max="3845" width="17.28515625" customWidth="1"/>
    <col min="4099" max="4099" width="22.5703125" customWidth="1"/>
    <col min="4100" max="4100" width="20.7109375" customWidth="1"/>
    <col min="4101" max="4101" width="17.28515625" customWidth="1"/>
    <col min="4355" max="4355" width="22.5703125" customWidth="1"/>
    <col min="4356" max="4356" width="20.7109375" customWidth="1"/>
    <col min="4357" max="4357" width="17.28515625" customWidth="1"/>
    <col min="4611" max="4611" width="22.5703125" customWidth="1"/>
    <col min="4612" max="4612" width="20.7109375" customWidth="1"/>
    <col min="4613" max="4613" width="17.28515625" customWidth="1"/>
    <col min="4867" max="4867" width="22.5703125" customWidth="1"/>
    <col min="4868" max="4868" width="20.7109375" customWidth="1"/>
    <col min="4869" max="4869" width="17.28515625" customWidth="1"/>
    <col min="5123" max="5123" width="22.5703125" customWidth="1"/>
    <col min="5124" max="5124" width="20.7109375" customWidth="1"/>
    <col min="5125" max="5125" width="17.28515625" customWidth="1"/>
    <col min="5379" max="5379" width="22.5703125" customWidth="1"/>
    <col min="5380" max="5380" width="20.7109375" customWidth="1"/>
    <col min="5381" max="5381" width="17.28515625" customWidth="1"/>
    <col min="5635" max="5635" width="22.5703125" customWidth="1"/>
    <col min="5636" max="5636" width="20.7109375" customWidth="1"/>
    <col min="5637" max="5637" width="17.28515625" customWidth="1"/>
    <col min="5891" max="5891" width="22.5703125" customWidth="1"/>
    <col min="5892" max="5892" width="20.7109375" customWidth="1"/>
    <col min="5893" max="5893" width="17.28515625" customWidth="1"/>
    <col min="6147" max="6147" width="22.5703125" customWidth="1"/>
    <col min="6148" max="6148" width="20.7109375" customWidth="1"/>
    <col min="6149" max="6149" width="17.28515625" customWidth="1"/>
    <col min="6403" max="6403" width="22.5703125" customWidth="1"/>
    <col min="6404" max="6404" width="20.7109375" customWidth="1"/>
    <col min="6405" max="6405" width="17.28515625" customWidth="1"/>
    <col min="6659" max="6659" width="22.5703125" customWidth="1"/>
    <col min="6660" max="6660" width="20.7109375" customWidth="1"/>
    <col min="6661" max="6661" width="17.28515625" customWidth="1"/>
    <col min="6915" max="6915" width="22.5703125" customWidth="1"/>
    <col min="6916" max="6916" width="20.7109375" customWidth="1"/>
    <col min="6917" max="6917" width="17.28515625" customWidth="1"/>
    <col min="7171" max="7171" width="22.5703125" customWidth="1"/>
    <col min="7172" max="7172" width="20.7109375" customWidth="1"/>
    <col min="7173" max="7173" width="17.28515625" customWidth="1"/>
    <col min="7427" max="7427" width="22.5703125" customWidth="1"/>
    <col min="7428" max="7428" width="20.7109375" customWidth="1"/>
    <col min="7429" max="7429" width="17.28515625" customWidth="1"/>
    <col min="7683" max="7683" width="22.5703125" customWidth="1"/>
    <col min="7684" max="7684" width="20.7109375" customWidth="1"/>
    <col min="7685" max="7685" width="17.28515625" customWidth="1"/>
    <col min="7939" max="7939" width="22.5703125" customWidth="1"/>
    <col min="7940" max="7940" width="20.7109375" customWidth="1"/>
    <col min="7941" max="7941" width="17.28515625" customWidth="1"/>
    <col min="8195" max="8195" width="22.5703125" customWidth="1"/>
    <col min="8196" max="8196" width="20.7109375" customWidth="1"/>
    <col min="8197" max="8197" width="17.28515625" customWidth="1"/>
    <col min="8451" max="8451" width="22.5703125" customWidth="1"/>
    <col min="8452" max="8452" width="20.7109375" customWidth="1"/>
    <col min="8453" max="8453" width="17.28515625" customWidth="1"/>
    <col min="8707" max="8707" width="22.5703125" customWidth="1"/>
    <col min="8708" max="8708" width="20.7109375" customWidth="1"/>
    <col min="8709" max="8709" width="17.28515625" customWidth="1"/>
    <col min="8963" max="8963" width="22.5703125" customWidth="1"/>
    <col min="8964" max="8964" width="20.7109375" customWidth="1"/>
    <col min="8965" max="8965" width="17.28515625" customWidth="1"/>
    <col min="9219" max="9219" width="22.5703125" customWidth="1"/>
    <col min="9220" max="9220" width="20.7109375" customWidth="1"/>
    <col min="9221" max="9221" width="17.28515625" customWidth="1"/>
    <col min="9475" max="9475" width="22.5703125" customWidth="1"/>
    <col min="9476" max="9476" width="20.7109375" customWidth="1"/>
    <col min="9477" max="9477" width="17.28515625" customWidth="1"/>
    <col min="9731" max="9731" width="22.5703125" customWidth="1"/>
    <col min="9732" max="9732" width="20.7109375" customWidth="1"/>
    <col min="9733" max="9733" width="17.28515625" customWidth="1"/>
    <col min="9987" max="9987" width="22.5703125" customWidth="1"/>
    <col min="9988" max="9988" width="20.7109375" customWidth="1"/>
    <col min="9989" max="9989" width="17.28515625" customWidth="1"/>
    <col min="10243" max="10243" width="22.5703125" customWidth="1"/>
    <col min="10244" max="10244" width="20.7109375" customWidth="1"/>
    <col min="10245" max="10245" width="17.28515625" customWidth="1"/>
    <col min="10499" max="10499" width="22.5703125" customWidth="1"/>
    <col min="10500" max="10500" width="20.7109375" customWidth="1"/>
    <col min="10501" max="10501" width="17.28515625" customWidth="1"/>
    <col min="10755" max="10755" width="22.5703125" customWidth="1"/>
    <col min="10756" max="10756" width="20.7109375" customWidth="1"/>
    <col min="10757" max="10757" width="17.28515625" customWidth="1"/>
    <col min="11011" max="11011" width="22.5703125" customWidth="1"/>
    <col min="11012" max="11012" width="20.7109375" customWidth="1"/>
    <col min="11013" max="11013" width="17.28515625" customWidth="1"/>
    <col min="11267" max="11267" width="22.5703125" customWidth="1"/>
    <col min="11268" max="11268" width="20.7109375" customWidth="1"/>
    <col min="11269" max="11269" width="17.28515625" customWidth="1"/>
    <col min="11523" max="11523" width="22.5703125" customWidth="1"/>
    <col min="11524" max="11524" width="20.7109375" customWidth="1"/>
    <col min="11525" max="11525" width="17.28515625" customWidth="1"/>
    <col min="11779" max="11779" width="22.5703125" customWidth="1"/>
    <col min="11780" max="11780" width="20.7109375" customWidth="1"/>
    <col min="11781" max="11781" width="17.28515625" customWidth="1"/>
    <col min="12035" max="12035" width="22.5703125" customWidth="1"/>
    <col min="12036" max="12036" width="20.7109375" customWidth="1"/>
    <col min="12037" max="12037" width="17.28515625" customWidth="1"/>
    <col min="12291" max="12291" width="22.5703125" customWidth="1"/>
    <col min="12292" max="12292" width="20.7109375" customWidth="1"/>
    <col min="12293" max="12293" width="17.28515625" customWidth="1"/>
    <col min="12547" max="12547" width="22.5703125" customWidth="1"/>
    <col min="12548" max="12548" width="20.7109375" customWidth="1"/>
    <col min="12549" max="12549" width="17.28515625" customWidth="1"/>
    <col min="12803" max="12803" width="22.5703125" customWidth="1"/>
    <col min="12804" max="12804" width="20.7109375" customWidth="1"/>
    <col min="12805" max="12805" width="17.28515625" customWidth="1"/>
    <col min="13059" max="13059" width="22.5703125" customWidth="1"/>
    <col min="13060" max="13060" width="20.7109375" customWidth="1"/>
    <col min="13061" max="13061" width="17.28515625" customWidth="1"/>
    <col min="13315" max="13315" width="22.5703125" customWidth="1"/>
    <col min="13316" max="13316" width="20.7109375" customWidth="1"/>
    <col min="13317" max="13317" width="17.28515625" customWidth="1"/>
    <col min="13571" max="13571" width="22.5703125" customWidth="1"/>
    <col min="13572" max="13572" width="20.7109375" customWidth="1"/>
    <col min="13573" max="13573" width="17.28515625" customWidth="1"/>
    <col min="13827" max="13827" width="22.5703125" customWidth="1"/>
    <col min="13828" max="13828" width="20.7109375" customWidth="1"/>
    <col min="13829" max="13829" width="17.28515625" customWidth="1"/>
    <col min="14083" max="14083" width="22.5703125" customWidth="1"/>
    <col min="14084" max="14084" width="20.7109375" customWidth="1"/>
    <col min="14085" max="14085" width="17.28515625" customWidth="1"/>
    <col min="14339" max="14339" width="22.5703125" customWidth="1"/>
    <col min="14340" max="14340" width="20.7109375" customWidth="1"/>
    <col min="14341" max="14341" width="17.28515625" customWidth="1"/>
    <col min="14595" max="14595" width="22.5703125" customWidth="1"/>
    <col min="14596" max="14596" width="20.7109375" customWidth="1"/>
    <col min="14597" max="14597" width="17.28515625" customWidth="1"/>
    <col min="14851" max="14851" width="22.5703125" customWidth="1"/>
    <col min="14852" max="14852" width="20.7109375" customWidth="1"/>
    <col min="14853" max="14853" width="17.28515625" customWidth="1"/>
    <col min="15107" max="15107" width="22.5703125" customWidth="1"/>
    <col min="15108" max="15108" width="20.7109375" customWidth="1"/>
    <col min="15109" max="15109" width="17.28515625" customWidth="1"/>
    <col min="15363" max="15363" width="22.5703125" customWidth="1"/>
    <col min="15364" max="15364" width="20.7109375" customWidth="1"/>
    <col min="15365" max="15365" width="17.28515625" customWidth="1"/>
    <col min="15619" max="15619" width="22.5703125" customWidth="1"/>
    <col min="15620" max="15620" width="20.7109375" customWidth="1"/>
    <col min="15621" max="15621" width="17.28515625" customWidth="1"/>
    <col min="15875" max="15875" width="22.5703125" customWidth="1"/>
    <col min="15876" max="15876" width="20.7109375" customWidth="1"/>
    <col min="15877" max="15877" width="17.28515625" customWidth="1"/>
    <col min="16131" max="16131" width="22.5703125" customWidth="1"/>
    <col min="16132" max="16132" width="20.7109375" customWidth="1"/>
    <col min="16133" max="16133" width="17.28515625" customWidth="1"/>
  </cols>
  <sheetData>
    <row r="1" spans="1:9" ht="15" customHeight="1" x14ac:dyDescent="0.25">
      <c r="A1" s="21" t="s">
        <v>0</v>
      </c>
      <c r="B1" s="21"/>
      <c r="C1" s="21"/>
      <c r="D1" s="21"/>
      <c r="E1" s="21"/>
      <c r="F1" s="21"/>
      <c r="G1" s="21"/>
    </row>
    <row r="3" spans="1:9" ht="150" x14ac:dyDescent="0.25">
      <c r="A3" s="4" t="s">
        <v>1</v>
      </c>
      <c r="B3" s="5" t="s">
        <v>2</v>
      </c>
      <c r="C3" s="6" t="s">
        <v>36</v>
      </c>
      <c r="D3" s="6" t="s">
        <v>37</v>
      </c>
      <c r="E3" s="6" t="s">
        <v>38</v>
      </c>
    </row>
    <row r="4" spans="1:9" x14ac:dyDescent="0.25">
      <c r="A4" s="22" t="s">
        <v>3</v>
      </c>
      <c r="B4" s="7" t="s">
        <v>4</v>
      </c>
      <c r="C4" s="8">
        <v>7363</v>
      </c>
      <c r="D4" s="8">
        <v>141</v>
      </c>
      <c r="E4" s="10">
        <v>1.9149803069401058E-2</v>
      </c>
      <c r="F4" s="11">
        <f>$E$26</f>
        <v>2.101459611087339E-2</v>
      </c>
      <c r="G4" s="12">
        <v>5.8999999999999997E-2</v>
      </c>
    </row>
    <row r="5" spans="1:9" x14ac:dyDescent="0.25">
      <c r="A5" s="23"/>
      <c r="B5" s="7" t="s">
        <v>5</v>
      </c>
      <c r="C5" s="8">
        <v>651</v>
      </c>
      <c r="D5" s="8">
        <v>17</v>
      </c>
      <c r="E5" s="10">
        <v>2.6113671274961597E-2</v>
      </c>
      <c r="F5" s="11">
        <f t="shared" ref="F5:F25" si="0">$E$26</f>
        <v>2.101459611087339E-2</v>
      </c>
      <c r="G5" s="12">
        <v>5.8999999999999997E-2</v>
      </c>
    </row>
    <row r="6" spans="1:9" x14ac:dyDescent="0.25">
      <c r="A6" s="23"/>
      <c r="B6" s="7" t="s">
        <v>6</v>
      </c>
      <c r="C6" s="8">
        <v>3816</v>
      </c>
      <c r="D6" s="8">
        <v>74</v>
      </c>
      <c r="E6" s="10">
        <v>1.9392033542976941E-2</v>
      </c>
      <c r="F6" s="11">
        <f t="shared" si="0"/>
        <v>2.101459611087339E-2</v>
      </c>
      <c r="G6" s="12">
        <v>5.8999999999999997E-2</v>
      </c>
    </row>
    <row r="7" spans="1:9" x14ac:dyDescent="0.25">
      <c r="A7" s="24"/>
      <c r="B7" s="13" t="s">
        <v>7</v>
      </c>
      <c r="C7" s="14">
        <v>11830</v>
      </c>
      <c r="D7" s="14">
        <v>232</v>
      </c>
      <c r="E7" s="16">
        <v>1.9611158072696533E-2</v>
      </c>
      <c r="F7" s="11">
        <f t="shared" si="0"/>
        <v>2.101459611087339E-2</v>
      </c>
      <c r="G7" s="12">
        <v>5.8999999999999997E-2</v>
      </c>
      <c r="I7" s="17"/>
    </row>
    <row r="8" spans="1:9" x14ac:dyDescent="0.25">
      <c r="A8" s="22" t="s">
        <v>8</v>
      </c>
      <c r="B8" s="7" t="s">
        <v>9</v>
      </c>
      <c r="C8" s="8">
        <v>3388</v>
      </c>
      <c r="D8" s="9">
        <v>76</v>
      </c>
      <c r="E8" s="10">
        <v>2.2432113341204249E-2</v>
      </c>
      <c r="F8" s="11">
        <f t="shared" si="0"/>
        <v>2.101459611087339E-2</v>
      </c>
      <c r="G8" s="12">
        <v>5.8999999999999997E-2</v>
      </c>
    </row>
    <row r="9" spans="1:9" x14ac:dyDescent="0.25">
      <c r="A9" s="23"/>
      <c r="B9" s="7" t="s">
        <v>10</v>
      </c>
      <c r="C9" s="8">
        <v>1650</v>
      </c>
      <c r="D9" s="9">
        <v>47</v>
      </c>
      <c r="E9" s="10">
        <v>2.8484848484848484E-2</v>
      </c>
      <c r="F9" s="11">
        <f t="shared" si="0"/>
        <v>2.101459611087339E-2</v>
      </c>
      <c r="G9" s="12">
        <v>5.8999999999999997E-2</v>
      </c>
    </row>
    <row r="10" spans="1:9" x14ac:dyDescent="0.25">
      <c r="A10" s="23"/>
      <c r="B10" s="7" t="s">
        <v>11</v>
      </c>
      <c r="C10" s="8">
        <v>740</v>
      </c>
      <c r="D10" s="9">
        <v>12</v>
      </c>
      <c r="E10" s="10">
        <v>1.6216216216216217E-2</v>
      </c>
      <c r="F10" s="11">
        <f t="shared" si="0"/>
        <v>2.101459611087339E-2</v>
      </c>
      <c r="G10" s="12">
        <v>5.8999999999999997E-2</v>
      </c>
    </row>
    <row r="11" spans="1:9" x14ac:dyDescent="0.25">
      <c r="A11" s="23"/>
      <c r="B11" s="7" t="s">
        <v>12</v>
      </c>
      <c r="C11" s="8">
        <v>1257</v>
      </c>
      <c r="D11" s="9">
        <v>23</v>
      </c>
      <c r="E11" s="10">
        <v>1.8297533810660304E-2</v>
      </c>
      <c r="F11" s="11">
        <f t="shared" si="0"/>
        <v>2.101459611087339E-2</v>
      </c>
      <c r="G11" s="12">
        <v>5.8999999999999997E-2</v>
      </c>
    </row>
    <row r="12" spans="1:9" x14ac:dyDescent="0.25">
      <c r="A12" s="24"/>
      <c r="B12" s="13" t="s">
        <v>13</v>
      </c>
      <c r="C12" s="14">
        <v>7035</v>
      </c>
      <c r="D12" s="15">
        <v>158</v>
      </c>
      <c r="E12" s="16">
        <v>2.2459132906894101E-2</v>
      </c>
      <c r="F12" s="11">
        <f t="shared" si="0"/>
        <v>2.101459611087339E-2</v>
      </c>
      <c r="G12" s="12">
        <v>5.8999999999999997E-2</v>
      </c>
    </row>
    <row r="13" spans="1:9" x14ac:dyDescent="0.25">
      <c r="A13" s="22" t="s">
        <v>14</v>
      </c>
      <c r="B13" s="7" t="s">
        <v>15</v>
      </c>
      <c r="C13" s="8">
        <v>28</v>
      </c>
      <c r="D13" s="9">
        <v>1</v>
      </c>
      <c r="E13" s="10">
        <v>3.5714285714285712E-2</v>
      </c>
      <c r="F13" s="11">
        <f t="shared" si="0"/>
        <v>2.101459611087339E-2</v>
      </c>
      <c r="G13" s="12">
        <v>5.8999999999999997E-2</v>
      </c>
    </row>
    <row r="14" spans="1:9" x14ac:dyDescent="0.25">
      <c r="A14" s="23"/>
      <c r="B14" s="7" t="s">
        <v>16</v>
      </c>
      <c r="C14" s="8">
        <v>6</v>
      </c>
      <c r="D14" s="9">
        <v>0</v>
      </c>
      <c r="E14" s="10">
        <v>0</v>
      </c>
      <c r="F14" s="11">
        <f t="shared" si="0"/>
        <v>2.101459611087339E-2</v>
      </c>
      <c r="G14" s="12">
        <v>5.8999999999999997E-2</v>
      </c>
    </row>
    <row r="15" spans="1:9" x14ac:dyDescent="0.25">
      <c r="A15" s="23"/>
      <c r="B15" s="7" t="s">
        <v>17</v>
      </c>
      <c r="C15" s="8">
        <v>388</v>
      </c>
      <c r="D15" s="9">
        <v>10</v>
      </c>
      <c r="E15" s="10">
        <v>2.5773195876288658E-2</v>
      </c>
      <c r="F15" s="11">
        <f t="shared" si="0"/>
        <v>2.101459611087339E-2</v>
      </c>
      <c r="G15" s="12">
        <v>5.8999999999999997E-2</v>
      </c>
    </row>
    <row r="16" spans="1:9" x14ac:dyDescent="0.25">
      <c r="A16" s="23"/>
      <c r="B16" s="7" t="s">
        <v>18</v>
      </c>
      <c r="C16" s="8">
        <v>252</v>
      </c>
      <c r="D16" s="9">
        <v>4</v>
      </c>
      <c r="E16" s="10">
        <v>1.5873015873015872E-2</v>
      </c>
      <c r="F16" s="11">
        <f t="shared" si="0"/>
        <v>2.101459611087339E-2</v>
      </c>
      <c r="G16" s="12">
        <v>5.8999999999999997E-2</v>
      </c>
    </row>
    <row r="17" spans="1:7" x14ac:dyDescent="0.25">
      <c r="A17" s="23"/>
      <c r="B17" s="7" t="s">
        <v>19</v>
      </c>
      <c r="C17" s="8">
        <v>135</v>
      </c>
      <c r="D17" s="9">
        <v>1</v>
      </c>
      <c r="E17" s="10">
        <v>7.4074074074074077E-3</v>
      </c>
      <c r="F17" s="11">
        <f t="shared" si="0"/>
        <v>2.101459611087339E-2</v>
      </c>
      <c r="G17" s="12">
        <v>5.8999999999999997E-2</v>
      </c>
    </row>
    <row r="18" spans="1:7" x14ac:dyDescent="0.25">
      <c r="A18" s="23"/>
      <c r="B18" s="7" t="s">
        <v>20</v>
      </c>
      <c r="C18" s="8">
        <v>88</v>
      </c>
      <c r="D18" s="9">
        <v>1</v>
      </c>
      <c r="E18" s="10">
        <v>1.1363636363636364E-2</v>
      </c>
      <c r="F18" s="11">
        <f t="shared" si="0"/>
        <v>2.101459611087339E-2</v>
      </c>
      <c r="G18" s="12">
        <v>5.8999999999999997E-2</v>
      </c>
    </row>
    <row r="19" spans="1:7" x14ac:dyDescent="0.25">
      <c r="A19" s="23"/>
      <c r="B19" s="7" t="s">
        <v>21</v>
      </c>
      <c r="C19" s="8">
        <v>412</v>
      </c>
      <c r="D19" s="9">
        <v>10</v>
      </c>
      <c r="E19" s="10">
        <v>2.4271844660194174E-2</v>
      </c>
      <c r="F19" s="11">
        <f t="shared" si="0"/>
        <v>2.101459611087339E-2</v>
      </c>
      <c r="G19" s="12">
        <v>5.8999999999999997E-2</v>
      </c>
    </row>
    <row r="20" spans="1:7" x14ac:dyDescent="0.25">
      <c r="A20" s="23"/>
      <c r="B20" s="7" t="s">
        <v>22</v>
      </c>
      <c r="C20" s="8">
        <v>31</v>
      </c>
      <c r="D20" s="9">
        <v>1</v>
      </c>
      <c r="E20" s="10">
        <v>3.2258064516129031E-2</v>
      </c>
      <c r="F20" s="11">
        <f t="shared" si="0"/>
        <v>2.101459611087339E-2</v>
      </c>
      <c r="G20" s="12">
        <v>5.8999999999999997E-2</v>
      </c>
    </row>
    <row r="21" spans="1:7" x14ac:dyDescent="0.25">
      <c r="A21" s="23"/>
      <c r="B21" s="7" t="s">
        <v>23</v>
      </c>
      <c r="C21" s="8">
        <v>465</v>
      </c>
      <c r="D21" s="9">
        <v>15</v>
      </c>
      <c r="E21" s="10">
        <v>3.2258064516129031E-2</v>
      </c>
      <c r="F21" s="11">
        <f t="shared" si="0"/>
        <v>2.101459611087339E-2</v>
      </c>
      <c r="G21" s="12">
        <v>5.8999999999999997E-2</v>
      </c>
    </row>
    <row r="22" spans="1:7" x14ac:dyDescent="0.25">
      <c r="A22" s="23"/>
      <c r="B22" s="7" t="s">
        <v>24</v>
      </c>
      <c r="C22" s="8">
        <v>31</v>
      </c>
      <c r="D22" s="9">
        <v>1</v>
      </c>
      <c r="E22" s="10">
        <v>3.2258064516129031E-2</v>
      </c>
      <c r="F22" s="11">
        <f t="shared" si="0"/>
        <v>2.101459611087339E-2</v>
      </c>
      <c r="G22" s="12">
        <v>5.8999999999999997E-2</v>
      </c>
    </row>
    <row r="23" spans="1:7" x14ac:dyDescent="0.25">
      <c r="A23" s="23"/>
      <c r="B23" s="7" t="s">
        <v>25</v>
      </c>
      <c r="C23" s="8">
        <v>73</v>
      </c>
      <c r="D23" s="9">
        <v>3</v>
      </c>
      <c r="E23" s="10">
        <v>4.1095890410958902E-2</v>
      </c>
      <c r="F23" s="11">
        <f t="shared" si="0"/>
        <v>2.101459611087339E-2</v>
      </c>
      <c r="G23" s="12">
        <v>5.8999999999999997E-2</v>
      </c>
    </row>
    <row r="24" spans="1:7" x14ac:dyDescent="0.25">
      <c r="A24" s="23"/>
      <c r="B24" s="7" t="s">
        <v>26</v>
      </c>
      <c r="C24" s="8">
        <v>259</v>
      </c>
      <c r="D24" s="9">
        <v>5</v>
      </c>
      <c r="E24" s="10">
        <v>1.9305019305019305E-2</v>
      </c>
      <c r="F24" s="11">
        <f t="shared" si="0"/>
        <v>2.101459611087339E-2</v>
      </c>
      <c r="G24" s="12">
        <v>5.8999999999999997E-2</v>
      </c>
    </row>
    <row r="25" spans="1:7" x14ac:dyDescent="0.25">
      <c r="A25" s="24"/>
      <c r="B25" s="13" t="s">
        <v>27</v>
      </c>
      <c r="C25" s="14">
        <v>2168</v>
      </c>
      <c r="D25" s="15">
        <v>52</v>
      </c>
      <c r="E25" s="16">
        <v>2.3985239852398525E-2</v>
      </c>
      <c r="F25" s="11">
        <f t="shared" si="0"/>
        <v>2.101459611087339E-2</v>
      </c>
      <c r="G25" s="12">
        <v>5.8999999999999997E-2</v>
      </c>
    </row>
    <row r="26" spans="1:7" x14ac:dyDescent="0.25">
      <c r="A26" s="18"/>
      <c r="B26" s="19" t="s">
        <v>28</v>
      </c>
      <c r="C26" s="14">
        <v>21033</v>
      </c>
      <c r="D26" s="15">
        <v>442</v>
      </c>
      <c r="E26" s="20">
        <v>2.101459611087339E-2</v>
      </c>
    </row>
    <row r="28" spans="1:7" x14ac:dyDescent="0.25">
      <c r="F28" t="s">
        <v>29</v>
      </c>
    </row>
  </sheetData>
  <mergeCells count="4">
    <mergeCell ref="A1:G1"/>
    <mergeCell ref="A4:A7"/>
    <mergeCell ref="A8:A12"/>
    <mergeCell ref="A13:A25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workbookViewId="0">
      <selection activeCell="K18" sqref="K18"/>
    </sheetView>
  </sheetViews>
  <sheetFormatPr defaultRowHeight="15" x14ac:dyDescent="0.25"/>
  <cols>
    <col min="3" max="3" width="22.5703125" customWidth="1"/>
    <col min="4" max="4" width="20.7109375" customWidth="1"/>
    <col min="5" max="5" width="17.28515625" customWidth="1"/>
    <col min="259" max="259" width="22.5703125" customWidth="1"/>
    <col min="260" max="260" width="20.7109375" customWidth="1"/>
    <col min="261" max="261" width="17.28515625" customWidth="1"/>
    <col min="515" max="515" width="22.5703125" customWidth="1"/>
    <col min="516" max="516" width="20.7109375" customWidth="1"/>
    <col min="517" max="517" width="17.28515625" customWidth="1"/>
    <col min="771" max="771" width="22.5703125" customWidth="1"/>
    <col min="772" max="772" width="20.7109375" customWidth="1"/>
    <col min="773" max="773" width="17.28515625" customWidth="1"/>
    <col min="1027" max="1027" width="22.5703125" customWidth="1"/>
    <col min="1028" max="1028" width="20.7109375" customWidth="1"/>
    <col min="1029" max="1029" width="17.28515625" customWidth="1"/>
    <col min="1283" max="1283" width="22.5703125" customWidth="1"/>
    <col min="1284" max="1284" width="20.7109375" customWidth="1"/>
    <col min="1285" max="1285" width="17.28515625" customWidth="1"/>
    <col min="1539" max="1539" width="22.5703125" customWidth="1"/>
    <col min="1540" max="1540" width="20.7109375" customWidth="1"/>
    <col min="1541" max="1541" width="17.28515625" customWidth="1"/>
    <col min="1795" max="1795" width="22.5703125" customWidth="1"/>
    <col min="1796" max="1796" width="20.7109375" customWidth="1"/>
    <col min="1797" max="1797" width="17.28515625" customWidth="1"/>
    <col min="2051" max="2051" width="22.5703125" customWidth="1"/>
    <col min="2052" max="2052" width="20.7109375" customWidth="1"/>
    <col min="2053" max="2053" width="17.28515625" customWidth="1"/>
    <col min="2307" max="2307" width="22.5703125" customWidth="1"/>
    <col min="2308" max="2308" width="20.7109375" customWidth="1"/>
    <col min="2309" max="2309" width="17.28515625" customWidth="1"/>
    <col min="2563" max="2563" width="22.5703125" customWidth="1"/>
    <col min="2564" max="2564" width="20.7109375" customWidth="1"/>
    <col min="2565" max="2565" width="17.28515625" customWidth="1"/>
    <col min="2819" max="2819" width="22.5703125" customWidth="1"/>
    <col min="2820" max="2820" width="20.7109375" customWidth="1"/>
    <col min="2821" max="2821" width="17.28515625" customWidth="1"/>
    <col min="3075" max="3075" width="22.5703125" customWidth="1"/>
    <col min="3076" max="3076" width="20.7109375" customWidth="1"/>
    <col min="3077" max="3077" width="17.28515625" customWidth="1"/>
    <col min="3331" max="3331" width="22.5703125" customWidth="1"/>
    <col min="3332" max="3332" width="20.7109375" customWidth="1"/>
    <col min="3333" max="3333" width="17.28515625" customWidth="1"/>
    <col min="3587" max="3587" width="22.5703125" customWidth="1"/>
    <col min="3588" max="3588" width="20.7109375" customWidth="1"/>
    <col min="3589" max="3589" width="17.28515625" customWidth="1"/>
    <col min="3843" max="3843" width="22.5703125" customWidth="1"/>
    <col min="3844" max="3844" width="20.7109375" customWidth="1"/>
    <col min="3845" max="3845" width="17.28515625" customWidth="1"/>
    <col min="4099" max="4099" width="22.5703125" customWidth="1"/>
    <col min="4100" max="4100" width="20.7109375" customWidth="1"/>
    <col min="4101" max="4101" width="17.28515625" customWidth="1"/>
    <col min="4355" max="4355" width="22.5703125" customWidth="1"/>
    <col min="4356" max="4356" width="20.7109375" customWidth="1"/>
    <col min="4357" max="4357" width="17.28515625" customWidth="1"/>
    <col min="4611" max="4611" width="22.5703125" customWidth="1"/>
    <col min="4612" max="4612" width="20.7109375" customWidth="1"/>
    <col min="4613" max="4613" width="17.28515625" customWidth="1"/>
    <col min="4867" max="4867" width="22.5703125" customWidth="1"/>
    <col min="4868" max="4868" width="20.7109375" customWidth="1"/>
    <col min="4869" max="4869" width="17.28515625" customWidth="1"/>
    <col min="5123" max="5123" width="22.5703125" customWidth="1"/>
    <col min="5124" max="5124" width="20.7109375" customWidth="1"/>
    <col min="5125" max="5125" width="17.28515625" customWidth="1"/>
    <col min="5379" max="5379" width="22.5703125" customWidth="1"/>
    <col min="5380" max="5380" width="20.7109375" customWidth="1"/>
    <col min="5381" max="5381" width="17.28515625" customWidth="1"/>
    <col min="5635" max="5635" width="22.5703125" customWidth="1"/>
    <col min="5636" max="5636" width="20.7109375" customWidth="1"/>
    <col min="5637" max="5637" width="17.28515625" customWidth="1"/>
    <col min="5891" max="5891" width="22.5703125" customWidth="1"/>
    <col min="5892" max="5892" width="20.7109375" customWidth="1"/>
    <col min="5893" max="5893" width="17.28515625" customWidth="1"/>
    <col min="6147" max="6147" width="22.5703125" customWidth="1"/>
    <col min="6148" max="6148" width="20.7109375" customWidth="1"/>
    <col min="6149" max="6149" width="17.28515625" customWidth="1"/>
    <col min="6403" max="6403" width="22.5703125" customWidth="1"/>
    <col min="6404" max="6404" width="20.7109375" customWidth="1"/>
    <col min="6405" max="6405" width="17.28515625" customWidth="1"/>
    <col min="6659" max="6659" width="22.5703125" customWidth="1"/>
    <col min="6660" max="6660" width="20.7109375" customWidth="1"/>
    <col min="6661" max="6661" width="17.28515625" customWidth="1"/>
    <col min="6915" max="6915" width="22.5703125" customWidth="1"/>
    <col min="6916" max="6916" width="20.7109375" customWidth="1"/>
    <col min="6917" max="6917" width="17.28515625" customWidth="1"/>
    <col min="7171" max="7171" width="22.5703125" customWidth="1"/>
    <col min="7172" max="7172" width="20.7109375" customWidth="1"/>
    <col min="7173" max="7173" width="17.28515625" customWidth="1"/>
    <col min="7427" max="7427" width="22.5703125" customWidth="1"/>
    <col min="7428" max="7428" width="20.7109375" customWidth="1"/>
    <col min="7429" max="7429" width="17.28515625" customWidth="1"/>
    <col min="7683" max="7683" width="22.5703125" customWidth="1"/>
    <col min="7684" max="7684" width="20.7109375" customWidth="1"/>
    <col min="7685" max="7685" width="17.28515625" customWidth="1"/>
    <col min="7939" max="7939" width="22.5703125" customWidth="1"/>
    <col min="7940" max="7940" width="20.7109375" customWidth="1"/>
    <col min="7941" max="7941" width="17.28515625" customWidth="1"/>
    <col min="8195" max="8195" width="22.5703125" customWidth="1"/>
    <col min="8196" max="8196" width="20.7109375" customWidth="1"/>
    <col min="8197" max="8197" width="17.28515625" customWidth="1"/>
    <col min="8451" max="8451" width="22.5703125" customWidth="1"/>
    <col min="8452" max="8452" width="20.7109375" customWidth="1"/>
    <col min="8453" max="8453" width="17.28515625" customWidth="1"/>
    <col min="8707" max="8707" width="22.5703125" customWidth="1"/>
    <col min="8708" max="8708" width="20.7109375" customWidth="1"/>
    <col min="8709" max="8709" width="17.28515625" customWidth="1"/>
    <col min="8963" max="8963" width="22.5703125" customWidth="1"/>
    <col min="8964" max="8964" width="20.7109375" customWidth="1"/>
    <col min="8965" max="8965" width="17.28515625" customWidth="1"/>
    <col min="9219" max="9219" width="22.5703125" customWidth="1"/>
    <col min="9220" max="9220" width="20.7109375" customWidth="1"/>
    <col min="9221" max="9221" width="17.28515625" customWidth="1"/>
    <col min="9475" max="9475" width="22.5703125" customWidth="1"/>
    <col min="9476" max="9476" width="20.7109375" customWidth="1"/>
    <col min="9477" max="9477" width="17.28515625" customWidth="1"/>
    <col min="9731" max="9731" width="22.5703125" customWidth="1"/>
    <col min="9732" max="9732" width="20.7109375" customWidth="1"/>
    <col min="9733" max="9733" width="17.28515625" customWidth="1"/>
    <col min="9987" max="9987" width="22.5703125" customWidth="1"/>
    <col min="9988" max="9988" width="20.7109375" customWidth="1"/>
    <col min="9989" max="9989" width="17.28515625" customWidth="1"/>
    <col min="10243" max="10243" width="22.5703125" customWidth="1"/>
    <col min="10244" max="10244" width="20.7109375" customWidth="1"/>
    <col min="10245" max="10245" width="17.28515625" customWidth="1"/>
    <col min="10499" max="10499" width="22.5703125" customWidth="1"/>
    <col min="10500" max="10500" width="20.7109375" customWidth="1"/>
    <col min="10501" max="10501" width="17.28515625" customWidth="1"/>
    <col min="10755" max="10755" width="22.5703125" customWidth="1"/>
    <col min="10756" max="10756" width="20.7109375" customWidth="1"/>
    <col min="10757" max="10757" width="17.28515625" customWidth="1"/>
    <col min="11011" max="11011" width="22.5703125" customWidth="1"/>
    <col min="11012" max="11012" width="20.7109375" customWidth="1"/>
    <col min="11013" max="11013" width="17.28515625" customWidth="1"/>
    <col min="11267" max="11267" width="22.5703125" customWidth="1"/>
    <col min="11268" max="11268" width="20.7109375" customWidth="1"/>
    <col min="11269" max="11269" width="17.28515625" customWidth="1"/>
    <col min="11523" max="11523" width="22.5703125" customWidth="1"/>
    <col min="11524" max="11524" width="20.7109375" customWidth="1"/>
    <col min="11525" max="11525" width="17.28515625" customWidth="1"/>
    <col min="11779" max="11779" width="22.5703125" customWidth="1"/>
    <col min="11780" max="11780" width="20.7109375" customWidth="1"/>
    <col min="11781" max="11781" width="17.28515625" customWidth="1"/>
    <col min="12035" max="12035" width="22.5703125" customWidth="1"/>
    <col min="12036" max="12036" width="20.7109375" customWidth="1"/>
    <col min="12037" max="12037" width="17.28515625" customWidth="1"/>
    <col min="12291" max="12291" width="22.5703125" customWidth="1"/>
    <col min="12292" max="12292" width="20.7109375" customWidth="1"/>
    <col min="12293" max="12293" width="17.28515625" customWidth="1"/>
    <col min="12547" max="12547" width="22.5703125" customWidth="1"/>
    <col min="12548" max="12548" width="20.7109375" customWidth="1"/>
    <col min="12549" max="12549" width="17.28515625" customWidth="1"/>
    <col min="12803" max="12803" width="22.5703125" customWidth="1"/>
    <col min="12804" max="12804" width="20.7109375" customWidth="1"/>
    <col min="12805" max="12805" width="17.28515625" customWidth="1"/>
    <col min="13059" max="13059" width="22.5703125" customWidth="1"/>
    <col min="13060" max="13060" width="20.7109375" customWidth="1"/>
    <col min="13061" max="13061" width="17.28515625" customWidth="1"/>
    <col min="13315" max="13315" width="22.5703125" customWidth="1"/>
    <col min="13316" max="13316" width="20.7109375" customWidth="1"/>
    <col min="13317" max="13317" width="17.28515625" customWidth="1"/>
    <col min="13571" max="13571" width="22.5703125" customWidth="1"/>
    <col min="13572" max="13572" width="20.7109375" customWidth="1"/>
    <col min="13573" max="13573" width="17.28515625" customWidth="1"/>
    <col min="13827" max="13827" width="22.5703125" customWidth="1"/>
    <col min="13828" max="13828" width="20.7109375" customWidth="1"/>
    <col min="13829" max="13829" width="17.28515625" customWidth="1"/>
    <col min="14083" max="14083" width="22.5703125" customWidth="1"/>
    <col min="14084" max="14084" width="20.7109375" customWidth="1"/>
    <col min="14085" max="14085" width="17.28515625" customWidth="1"/>
    <col min="14339" max="14339" width="22.5703125" customWidth="1"/>
    <col min="14340" max="14340" width="20.7109375" customWidth="1"/>
    <col min="14341" max="14341" width="17.28515625" customWidth="1"/>
    <col min="14595" max="14595" width="22.5703125" customWidth="1"/>
    <col min="14596" max="14596" width="20.7109375" customWidth="1"/>
    <col min="14597" max="14597" width="17.28515625" customWidth="1"/>
    <col min="14851" max="14851" width="22.5703125" customWidth="1"/>
    <col min="14852" max="14852" width="20.7109375" customWidth="1"/>
    <col min="14853" max="14853" width="17.28515625" customWidth="1"/>
    <col min="15107" max="15107" width="22.5703125" customWidth="1"/>
    <col min="15108" max="15108" width="20.7109375" customWidth="1"/>
    <col min="15109" max="15109" width="17.28515625" customWidth="1"/>
    <col min="15363" max="15363" width="22.5703125" customWidth="1"/>
    <col min="15364" max="15364" width="20.7109375" customWidth="1"/>
    <col min="15365" max="15365" width="17.28515625" customWidth="1"/>
    <col min="15619" max="15619" width="22.5703125" customWidth="1"/>
    <col min="15620" max="15620" width="20.7109375" customWidth="1"/>
    <col min="15621" max="15621" width="17.28515625" customWidth="1"/>
    <col min="15875" max="15875" width="22.5703125" customWidth="1"/>
    <col min="15876" max="15876" width="20.7109375" customWidth="1"/>
    <col min="15877" max="15877" width="17.28515625" customWidth="1"/>
    <col min="16131" max="16131" width="22.5703125" customWidth="1"/>
    <col min="16132" max="16132" width="20.7109375" customWidth="1"/>
    <col min="16133" max="16133" width="17.28515625" customWidth="1"/>
  </cols>
  <sheetData>
    <row r="1" spans="1:9" ht="15" customHeight="1" x14ac:dyDescent="0.25">
      <c r="A1" s="21" t="s">
        <v>0</v>
      </c>
      <c r="B1" s="21"/>
      <c r="C1" s="21"/>
      <c r="D1" s="21"/>
      <c r="E1" s="21"/>
      <c r="F1" s="21"/>
      <c r="G1" s="21"/>
    </row>
    <row r="3" spans="1:9" ht="150" x14ac:dyDescent="0.25">
      <c r="A3" s="4" t="s">
        <v>1</v>
      </c>
      <c r="B3" s="5" t="s">
        <v>2</v>
      </c>
      <c r="C3" s="6" t="s">
        <v>39</v>
      </c>
      <c r="D3" s="6" t="s">
        <v>40</v>
      </c>
      <c r="E3" s="6" t="s">
        <v>41</v>
      </c>
    </row>
    <row r="4" spans="1:9" x14ac:dyDescent="0.25">
      <c r="A4" s="22" t="s">
        <v>3</v>
      </c>
      <c r="B4" s="7" t="s">
        <v>4</v>
      </c>
      <c r="C4" s="8">
        <v>1595</v>
      </c>
      <c r="D4" s="8">
        <v>13</v>
      </c>
      <c r="E4" s="10">
        <v>8.1504702194357369E-3</v>
      </c>
      <c r="F4" s="11">
        <f>$E$26</f>
        <v>1.9218741115596748E-2</v>
      </c>
      <c r="G4" s="12">
        <v>5.8999999999999997E-2</v>
      </c>
    </row>
    <row r="5" spans="1:9" x14ac:dyDescent="0.25">
      <c r="A5" s="23"/>
      <c r="B5" s="7" t="s">
        <v>5</v>
      </c>
      <c r="C5" s="8">
        <v>794</v>
      </c>
      <c r="D5" s="8">
        <v>13</v>
      </c>
      <c r="E5" s="10">
        <v>1.6372795969773299E-2</v>
      </c>
      <c r="F5" s="11">
        <f t="shared" ref="F5:F25" si="0">$E$26</f>
        <v>1.9218741115596748E-2</v>
      </c>
      <c r="G5" s="12">
        <v>5.8999999999999997E-2</v>
      </c>
    </row>
    <row r="6" spans="1:9" x14ac:dyDescent="0.25">
      <c r="A6" s="23"/>
      <c r="B6" s="7" t="s">
        <v>6</v>
      </c>
      <c r="C6" s="8">
        <v>4784</v>
      </c>
      <c r="D6" s="8">
        <v>84</v>
      </c>
      <c r="E6" s="10">
        <v>1.7558528428093644E-2</v>
      </c>
      <c r="F6" s="11">
        <f t="shared" si="0"/>
        <v>1.9218741115596748E-2</v>
      </c>
      <c r="G6" s="12">
        <v>5.8999999999999997E-2</v>
      </c>
    </row>
    <row r="7" spans="1:9" x14ac:dyDescent="0.25">
      <c r="A7" s="24"/>
      <c r="B7" s="13" t="s">
        <v>7</v>
      </c>
      <c r="C7" s="14">
        <v>7173</v>
      </c>
      <c r="D7" s="14">
        <v>110</v>
      </c>
      <c r="E7" s="16">
        <v>1.5335285096891119E-2</v>
      </c>
      <c r="F7" s="11">
        <f t="shared" si="0"/>
        <v>1.9218741115596748E-2</v>
      </c>
      <c r="G7" s="12">
        <v>5.8999999999999997E-2</v>
      </c>
      <c r="I7" s="17"/>
    </row>
    <row r="8" spans="1:9" x14ac:dyDescent="0.25">
      <c r="A8" s="22" t="s">
        <v>8</v>
      </c>
      <c r="B8" s="7" t="s">
        <v>9</v>
      </c>
      <c r="C8" s="8">
        <v>4115</v>
      </c>
      <c r="D8" s="9">
        <v>69</v>
      </c>
      <c r="E8" s="10">
        <v>1.6767922235722963E-2</v>
      </c>
      <c r="F8" s="11">
        <f t="shared" si="0"/>
        <v>1.9218741115596748E-2</v>
      </c>
      <c r="G8" s="12">
        <v>5.8999999999999997E-2</v>
      </c>
    </row>
    <row r="9" spans="1:9" x14ac:dyDescent="0.25">
      <c r="A9" s="23"/>
      <c r="B9" s="7" t="s">
        <v>10</v>
      </c>
      <c r="C9" s="8">
        <v>2018</v>
      </c>
      <c r="D9" s="9">
        <v>56</v>
      </c>
      <c r="E9" s="10">
        <v>2.7750247770069375E-2</v>
      </c>
      <c r="F9" s="11">
        <f t="shared" si="0"/>
        <v>1.9218741115596748E-2</v>
      </c>
      <c r="G9" s="12">
        <v>5.8999999999999997E-2</v>
      </c>
    </row>
    <row r="10" spans="1:9" x14ac:dyDescent="0.25">
      <c r="A10" s="23"/>
      <c r="B10" s="7" t="s">
        <v>11</v>
      </c>
      <c r="C10" s="8">
        <v>502</v>
      </c>
      <c r="D10" s="9">
        <v>10</v>
      </c>
      <c r="E10" s="10">
        <v>1.9920318725099601E-2</v>
      </c>
      <c r="F10" s="11">
        <f t="shared" si="0"/>
        <v>1.9218741115596748E-2</v>
      </c>
      <c r="G10" s="12">
        <v>5.8999999999999997E-2</v>
      </c>
    </row>
    <row r="11" spans="1:9" x14ac:dyDescent="0.25">
      <c r="A11" s="23"/>
      <c r="B11" s="7" t="s">
        <v>12</v>
      </c>
      <c r="C11" s="8">
        <v>1678</v>
      </c>
      <c r="D11" s="9">
        <v>52</v>
      </c>
      <c r="E11" s="10">
        <v>3.098927294398093E-2</v>
      </c>
      <c r="F11" s="11">
        <f t="shared" si="0"/>
        <v>1.9218741115596748E-2</v>
      </c>
      <c r="G11" s="12">
        <v>5.8999999999999997E-2</v>
      </c>
    </row>
    <row r="12" spans="1:9" x14ac:dyDescent="0.25">
      <c r="A12" s="24"/>
      <c r="B12" s="13" t="s">
        <v>13</v>
      </c>
      <c r="C12" s="14">
        <v>8313</v>
      </c>
      <c r="D12" s="15">
        <v>187</v>
      </c>
      <c r="E12" s="16">
        <v>2.2494887525562373E-2</v>
      </c>
      <c r="F12" s="11">
        <f t="shared" si="0"/>
        <v>1.9218741115596748E-2</v>
      </c>
      <c r="G12" s="12">
        <v>5.8999999999999997E-2</v>
      </c>
    </row>
    <row r="13" spans="1:9" x14ac:dyDescent="0.25">
      <c r="A13" s="22" t="s">
        <v>14</v>
      </c>
      <c r="B13" s="7" t="s">
        <v>15</v>
      </c>
      <c r="C13" s="8">
        <v>38</v>
      </c>
      <c r="D13" s="9">
        <v>1</v>
      </c>
      <c r="E13" s="10">
        <v>2.6315789473684209E-2</v>
      </c>
      <c r="F13" s="11">
        <f t="shared" si="0"/>
        <v>1.9218741115596748E-2</v>
      </c>
      <c r="G13" s="12">
        <v>5.8999999999999997E-2</v>
      </c>
    </row>
    <row r="14" spans="1:9" x14ac:dyDescent="0.25">
      <c r="A14" s="23"/>
      <c r="B14" s="7" t="s">
        <v>16</v>
      </c>
      <c r="C14" s="8">
        <v>5</v>
      </c>
      <c r="D14" s="9">
        <v>0</v>
      </c>
      <c r="E14" s="10">
        <v>0</v>
      </c>
      <c r="F14" s="11">
        <f t="shared" si="0"/>
        <v>1.9218741115596748E-2</v>
      </c>
      <c r="G14" s="12">
        <v>5.8999999999999997E-2</v>
      </c>
    </row>
    <row r="15" spans="1:9" x14ac:dyDescent="0.25">
      <c r="A15" s="23"/>
      <c r="B15" s="7" t="s">
        <v>17</v>
      </c>
      <c r="C15" s="8">
        <v>242</v>
      </c>
      <c r="D15" s="9">
        <v>5</v>
      </c>
      <c r="E15" s="10">
        <v>2.0661157024793389E-2</v>
      </c>
      <c r="F15" s="11">
        <f t="shared" si="0"/>
        <v>1.9218741115596748E-2</v>
      </c>
      <c r="G15" s="12">
        <v>5.8999999999999997E-2</v>
      </c>
    </row>
    <row r="16" spans="1:9" x14ac:dyDescent="0.25">
      <c r="A16" s="23"/>
      <c r="B16" s="7" t="s">
        <v>18</v>
      </c>
      <c r="C16" s="8">
        <v>231</v>
      </c>
      <c r="D16" s="9">
        <v>0</v>
      </c>
      <c r="E16" s="10">
        <v>0</v>
      </c>
      <c r="F16" s="11">
        <f t="shared" si="0"/>
        <v>1.9218741115596748E-2</v>
      </c>
      <c r="G16" s="12">
        <v>5.8999999999999997E-2</v>
      </c>
    </row>
    <row r="17" spans="1:7" x14ac:dyDescent="0.25">
      <c r="A17" s="23"/>
      <c r="B17" s="7" t="s">
        <v>19</v>
      </c>
      <c r="C17" s="8">
        <v>197</v>
      </c>
      <c r="D17" s="9">
        <v>0</v>
      </c>
      <c r="E17" s="10">
        <v>0</v>
      </c>
      <c r="F17" s="11">
        <f t="shared" si="0"/>
        <v>1.9218741115596748E-2</v>
      </c>
      <c r="G17" s="12">
        <v>5.8999999999999997E-2</v>
      </c>
    </row>
    <row r="18" spans="1:7" x14ac:dyDescent="0.25">
      <c r="A18" s="23"/>
      <c r="B18" s="7" t="s">
        <v>20</v>
      </c>
      <c r="C18" s="8">
        <v>82</v>
      </c>
      <c r="D18" s="9">
        <v>3</v>
      </c>
      <c r="E18" s="10">
        <v>3.6585365853658534E-2</v>
      </c>
      <c r="F18" s="11">
        <f t="shared" si="0"/>
        <v>1.9218741115596748E-2</v>
      </c>
      <c r="G18" s="12">
        <v>5.8999999999999997E-2</v>
      </c>
    </row>
    <row r="19" spans="1:7" x14ac:dyDescent="0.25">
      <c r="A19" s="23"/>
      <c r="B19" s="7" t="s">
        <v>21</v>
      </c>
      <c r="C19" s="8">
        <v>418</v>
      </c>
      <c r="D19" s="9">
        <v>13</v>
      </c>
      <c r="E19" s="10">
        <v>3.1100478468899521E-2</v>
      </c>
      <c r="F19" s="11">
        <f t="shared" si="0"/>
        <v>1.9218741115596748E-2</v>
      </c>
      <c r="G19" s="12">
        <v>5.8999999999999997E-2</v>
      </c>
    </row>
    <row r="20" spans="1:7" x14ac:dyDescent="0.25">
      <c r="A20" s="23"/>
      <c r="B20" s="7" t="s">
        <v>22</v>
      </c>
      <c r="C20" s="8">
        <v>50</v>
      </c>
      <c r="D20" s="9">
        <v>0</v>
      </c>
      <c r="E20" s="10">
        <v>0</v>
      </c>
      <c r="F20" s="11">
        <f t="shared" si="0"/>
        <v>1.9218741115596748E-2</v>
      </c>
      <c r="G20" s="12">
        <v>5.8999999999999997E-2</v>
      </c>
    </row>
    <row r="21" spans="1:7" x14ac:dyDescent="0.25">
      <c r="A21" s="23"/>
      <c r="B21" s="7" t="s">
        <v>23</v>
      </c>
      <c r="C21" s="8">
        <v>477</v>
      </c>
      <c r="D21" s="9">
        <v>9</v>
      </c>
      <c r="E21" s="10">
        <v>1.8867924528301886E-2</v>
      </c>
      <c r="F21" s="11">
        <f t="shared" si="0"/>
        <v>1.9218741115596748E-2</v>
      </c>
      <c r="G21" s="12">
        <v>5.8999999999999997E-2</v>
      </c>
    </row>
    <row r="22" spans="1:7" x14ac:dyDescent="0.25">
      <c r="A22" s="23"/>
      <c r="B22" s="7" t="s">
        <v>24</v>
      </c>
      <c r="C22" s="8">
        <v>30</v>
      </c>
      <c r="D22" s="9">
        <v>0</v>
      </c>
      <c r="E22" s="10">
        <v>0</v>
      </c>
      <c r="F22" s="11">
        <f t="shared" si="0"/>
        <v>1.9218741115596748E-2</v>
      </c>
      <c r="G22" s="12">
        <v>5.8999999999999997E-2</v>
      </c>
    </row>
    <row r="23" spans="1:7" x14ac:dyDescent="0.25">
      <c r="A23" s="23"/>
      <c r="B23" s="7" t="s">
        <v>25</v>
      </c>
      <c r="C23" s="8">
        <v>68</v>
      </c>
      <c r="D23" s="9">
        <v>3</v>
      </c>
      <c r="E23" s="10">
        <v>4.4117647058823532E-2</v>
      </c>
      <c r="F23" s="11">
        <f t="shared" si="0"/>
        <v>1.9218741115596748E-2</v>
      </c>
      <c r="G23" s="12">
        <v>5.8999999999999997E-2</v>
      </c>
    </row>
    <row r="24" spans="1:7" x14ac:dyDescent="0.25">
      <c r="A24" s="23"/>
      <c r="B24" s="7" t="s">
        <v>26</v>
      </c>
      <c r="C24" s="8">
        <v>263</v>
      </c>
      <c r="D24" s="9">
        <v>7</v>
      </c>
      <c r="E24" s="10">
        <v>2.6615969581749048E-2</v>
      </c>
      <c r="F24" s="11">
        <f t="shared" si="0"/>
        <v>1.9218741115596748E-2</v>
      </c>
      <c r="G24" s="12">
        <v>5.8999999999999997E-2</v>
      </c>
    </row>
    <row r="25" spans="1:7" x14ac:dyDescent="0.25">
      <c r="A25" s="24"/>
      <c r="B25" s="13" t="s">
        <v>27</v>
      </c>
      <c r="C25" s="14">
        <v>2101</v>
      </c>
      <c r="D25" s="15">
        <v>41</v>
      </c>
      <c r="E25" s="16">
        <v>1.951451689671585E-2</v>
      </c>
      <c r="F25" s="11">
        <f t="shared" si="0"/>
        <v>1.9218741115596748E-2</v>
      </c>
      <c r="G25" s="12">
        <v>5.8999999999999997E-2</v>
      </c>
    </row>
    <row r="26" spans="1:7" x14ac:dyDescent="0.25">
      <c r="A26" s="18"/>
      <c r="B26" s="19" t="s">
        <v>28</v>
      </c>
      <c r="C26" s="14">
        <v>17587</v>
      </c>
      <c r="D26" s="15">
        <v>338</v>
      </c>
      <c r="E26" s="20">
        <v>1.9218741115596748E-2</v>
      </c>
    </row>
  </sheetData>
  <mergeCells count="4">
    <mergeCell ref="A1:G1"/>
    <mergeCell ref="A4:A7"/>
    <mergeCell ref="A8:A12"/>
    <mergeCell ref="A13:A25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1:J39"/>
  <sheetViews>
    <sheetView workbookViewId="0">
      <selection activeCell="H32" sqref="H32"/>
    </sheetView>
  </sheetViews>
  <sheetFormatPr defaultRowHeight="15" x14ac:dyDescent="0.25"/>
  <sheetData>
    <row r="21" spans="1:10" ht="51.75" customHeight="1" x14ac:dyDescent="0.25"/>
    <row r="22" spans="1:10" ht="15" customHeight="1" x14ac:dyDescent="0.25"/>
    <row r="23" spans="1:10" ht="15" customHeight="1" x14ac:dyDescent="0.25"/>
    <row r="24" spans="1:10" ht="15" customHeight="1" x14ac:dyDescent="0.25"/>
    <row r="25" spans="1:10" ht="15" customHeight="1" x14ac:dyDescent="0.25"/>
    <row r="26" spans="1:10" ht="1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2"/>
    </row>
    <row r="27" spans="1:10" x14ac:dyDescent="0.25">
      <c r="A27" s="1"/>
      <c r="B27" s="1"/>
      <c r="C27" s="1"/>
      <c r="D27" s="1"/>
      <c r="E27" s="1"/>
      <c r="F27" s="1"/>
      <c r="G27" s="1"/>
      <c r="H27" s="1"/>
      <c r="I27" s="1"/>
      <c r="J27" s="2"/>
    </row>
    <row r="28" spans="1:10" x14ac:dyDescent="0.25">
      <c r="A28" s="1"/>
      <c r="B28" s="1"/>
      <c r="C28" s="1"/>
      <c r="D28" s="1"/>
      <c r="E28" s="1"/>
      <c r="F28" s="1"/>
      <c r="G28" s="1"/>
      <c r="H28" s="1"/>
      <c r="I28" s="1"/>
      <c r="J28" s="2"/>
    </row>
    <row r="29" spans="1:10" x14ac:dyDescent="0.25">
      <c r="A29" s="1"/>
      <c r="B29" s="1"/>
      <c r="C29" s="1"/>
      <c r="D29" s="1"/>
      <c r="E29" s="1"/>
      <c r="F29" s="1"/>
      <c r="G29" s="1"/>
      <c r="H29" s="1"/>
      <c r="I29" s="1"/>
      <c r="J29" s="2"/>
    </row>
    <row r="30" spans="1:10" ht="1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2"/>
    </row>
    <row r="31" spans="1:10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</row>
    <row r="32" spans="1:10" ht="15" customHeight="1" x14ac:dyDescent="0.25"/>
    <row r="39" spans="1:10" x14ac:dyDescent="0.25">
      <c r="A39" s="3"/>
      <c r="B39" s="3"/>
      <c r="C39" s="3"/>
      <c r="D39" s="3"/>
      <c r="E39" s="3"/>
      <c r="F39" s="3"/>
      <c r="G39" s="3"/>
      <c r="H39" s="3"/>
      <c r="I39" s="3"/>
      <c r="J39" s="3"/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workbookViewId="0">
      <selection activeCell="E20" sqref="E20"/>
    </sheetView>
  </sheetViews>
  <sheetFormatPr defaultRowHeight="15" x14ac:dyDescent="0.25"/>
  <cols>
    <col min="3" max="3" width="22.5703125" customWidth="1"/>
    <col min="4" max="4" width="20.7109375" customWidth="1"/>
    <col min="5" max="5" width="17.28515625" customWidth="1"/>
    <col min="259" max="259" width="22.5703125" customWidth="1"/>
    <col min="260" max="260" width="20.7109375" customWidth="1"/>
    <col min="261" max="261" width="17.28515625" customWidth="1"/>
    <col min="515" max="515" width="22.5703125" customWidth="1"/>
    <col min="516" max="516" width="20.7109375" customWidth="1"/>
    <col min="517" max="517" width="17.28515625" customWidth="1"/>
    <col min="771" max="771" width="22.5703125" customWidth="1"/>
    <col min="772" max="772" width="20.7109375" customWidth="1"/>
    <col min="773" max="773" width="17.28515625" customWidth="1"/>
    <col min="1027" max="1027" width="22.5703125" customWidth="1"/>
    <col min="1028" max="1028" width="20.7109375" customWidth="1"/>
    <col min="1029" max="1029" width="17.28515625" customWidth="1"/>
    <col min="1283" max="1283" width="22.5703125" customWidth="1"/>
    <col min="1284" max="1284" width="20.7109375" customWidth="1"/>
    <col min="1285" max="1285" width="17.28515625" customWidth="1"/>
    <col min="1539" max="1539" width="22.5703125" customWidth="1"/>
    <col min="1540" max="1540" width="20.7109375" customWidth="1"/>
    <col min="1541" max="1541" width="17.28515625" customWidth="1"/>
    <col min="1795" max="1795" width="22.5703125" customWidth="1"/>
    <col min="1796" max="1796" width="20.7109375" customWidth="1"/>
    <col min="1797" max="1797" width="17.28515625" customWidth="1"/>
    <col min="2051" max="2051" width="22.5703125" customWidth="1"/>
    <col min="2052" max="2052" width="20.7109375" customWidth="1"/>
    <col min="2053" max="2053" width="17.28515625" customWidth="1"/>
    <col min="2307" max="2307" width="22.5703125" customWidth="1"/>
    <col min="2308" max="2308" width="20.7109375" customWidth="1"/>
    <col min="2309" max="2309" width="17.28515625" customWidth="1"/>
    <col min="2563" max="2563" width="22.5703125" customWidth="1"/>
    <col min="2564" max="2564" width="20.7109375" customWidth="1"/>
    <col min="2565" max="2565" width="17.28515625" customWidth="1"/>
    <col min="2819" max="2819" width="22.5703125" customWidth="1"/>
    <col min="2820" max="2820" width="20.7109375" customWidth="1"/>
    <col min="2821" max="2821" width="17.28515625" customWidth="1"/>
    <col min="3075" max="3075" width="22.5703125" customWidth="1"/>
    <col min="3076" max="3076" width="20.7109375" customWidth="1"/>
    <col min="3077" max="3077" width="17.28515625" customWidth="1"/>
    <col min="3331" max="3331" width="22.5703125" customWidth="1"/>
    <col min="3332" max="3332" width="20.7109375" customWidth="1"/>
    <col min="3333" max="3333" width="17.28515625" customWidth="1"/>
    <col min="3587" max="3587" width="22.5703125" customWidth="1"/>
    <col min="3588" max="3588" width="20.7109375" customWidth="1"/>
    <col min="3589" max="3589" width="17.28515625" customWidth="1"/>
    <col min="3843" max="3843" width="22.5703125" customWidth="1"/>
    <col min="3844" max="3844" width="20.7109375" customWidth="1"/>
    <col min="3845" max="3845" width="17.28515625" customWidth="1"/>
    <col min="4099" max="4099" width="22.5703125" customWidth="1"/>
    <col min="4100" max="4100" width="20.7109375" customWidth="1"/>
    <col min="4101" max="4101" width="17.28515625" customWidth="1"/>
    <col min="4355" max="4355" width="22.5703125" customWidth="1"/>
    <col min="4356" max="4356" width="20.7109375" customWidth="1"/>
    <col min="4357" max="4357" width="17.28515625" customWidth="1"/>
    <col min="4611" max="4611" width="22.5703125" customWidth="1"/>
    <col min="4612" max="4612" width="20.7109375" customWidth="1"/>
    <col min="4613" max="4613" width="17.28515625" customWidth="1"/>
    <col min="4867" max="4867" width="22.5703125" customWidth="1"/>
    <col min="4868" max="4868" width="20.7109375" customWidth="1"/>
    <col min="4869" max="4869" width="17.28515625" customWidth="1"/>
    <col min="5123" max="5123" width="22.5703125" customWidth="1"/>
    <col min="5124" max="5124" width="20.7109375" customWidth="1"/>
    <col min="5125" max="5125" width="17.28515625" customWidth="1"/>
    <col min="5379" max="5379" width="22.5703125" customWidth="1"/>
    <col min="5380" max="5380" width="20.7109375" customWidth="1"/>
    <col min="5381" max="5381" width="17.28515625" customWidth="1"/>
    <col min="5635" max="5635" width="22.5703125" customWidth="1"/>
    <col min="5636" max="5636" width="20.7109375" customWidth="1"/>
    <col min="5637" max="5637" width="17.28515625" customWidth="1"/>
    <col min="5891" max="5891" width="22.5703125" customWidth="1"/>
    <col min="5892" max="5892" width="20.7109375" customWidth="1"/>
    <col min="5893" max="5893" width="17.28515625" customWidth="1"/>
    <col min="6147" max="6147" width="22.5703125" customWidth="1"/>
    <col min="6148" max="6148" width="20.7109375" customWidth="1"/>
    <col min="6149" max="6149" width="17.28515625" customWidth="1"/>
    <col min="6403" max="6403" width="22.5703125" customWidth="1"/>
    <col min="6404" max="6404" width="20.7109375" customWidth="1"/>
    <col min="6405" max="6405" width="17.28515625" customWidth="1"/>
    <col min="6659" max="6659" width="22.5703125" customWidth="1"/>
    <col min="6660" max="6660" width="20.7109375" customWidth="1"/>
    <col min="6661" max="6661" width="17.28515625" customWidth="1"/>
    <col min="6915" max="6915" width="22.5703125" customWidth="1"/>
    <col min="6916" max="6916" width="20.7109375" customWidth="1"/>
    <col min="6917" max="6917" width="17.28515625" customWidth="1"/>
    <col min="7171" max="7171" width="22.5703125" customWidth="1"/>
    <col min="7172" max="7172" width="20.7109375" customWidth="1"/>
    <col min="7173" max="7173" width="17.28515625" customWidth="1"/>
    <col min="7427" max="7427" width="22.5703125" customWidth="1"/>
    <col min="7428" max="7428" width="20.7109375" customWidth="1"/>
    <col min="7429" max="7429" width="17.28515625" customWidth="1"/>
    <col min="7683" max="7683" width="22.5703125" customWidth="1"/>
    <col min="7684" max="7684" width="20.7109375" customWidth="1"/>
    <col min="7685" max="7685" width="17.28515625" customWidth="1"/>
    <col min="7939" max="7939" width="22.5703125" customWidth="1"/>
    <col min="7940" max="7940" width="20.7109375" customWidth="1"/>
    <col min="7941" max="7941" width="17.28515625" customWidth="1"/>
    <col min="8195" max="8195" width="22.5703125" customWidth="1"/>
    <col min="8196" max="8196" width="20.7109375" customWidth="1"/>
    <col min="8197" max="8197" width="17.28515625" customWidth="1"/>
    <col min="8451" max="8451" width="22.5703125" customWidth="1"/>
    <col min="8452" max="8452" width="20.7109375" customWidth="1"/>
    <col min="8453" max="8453" width="17.28515625" customWidth="1"/>
    <col min="8707" max="8707" width="22.5703125" customWidth="1"/>
    <col min="8708" max="8708" width="20.7109375" customWidth="1"/>
    <col min="8709" max="8709" width="17.28515625" customWidth="1"/>
    <col min="8963" max="8963" width="22.5703125" customWidth="1"/>
    <col min="8964" max="8964" width="20.7109375" customWidth="1"/>
    <col min="8965" max="8965" width="17.28515625" customWidth="1"/>
    <col min="9219" max="9219" width="22.5703125" customWidth="1"/>
    <col min="9220" max="9220" width="20.7109375" customWidth="1"/>
    <col min="9221" max="9221" width="17.28515625" customWidth="1"/>
    <col min="9475" max="9475" width="22.5703125" customWidth="1"/>
    <col min="9476" max="9476" width="20.7109375" customWidth="1"/>
    <col min="9477" max="9477" width="17.28515625" customWidth="1"/>
    <col min="9731" max="9731" width="22.5703125" customWidth="1"/>
    <col min="9732" max="9732" width="20.7109375" customWidth="1"/>
    <col min="9733" max="9733" width="17.28515625" customWidth="1"/>
    <col min="9987" max="9987" width="22.5703125" customWidth="1"/>
    <col min="9988" max="9988" width="20.7109375" customWidth="1"/>
    <col min="9989" max="9989" width="17.28515625" customWidth="1"/>
    <col min="10243" max="10243" width="22.5703125" customWidth="1"/>
    <col min="10244" max="10244" width="20.7109375" customWidth="1"/>
    <col min="10245" max="10245" width="17.28515625" customWidth="1"/>
    <col min="10499" max="10499" width="22.5703125" customWidth="1"/>
    <col min="10500" max="10500" width="20.7109375" customWidth="1"/>
    <col min="10501" max="10501" width="17.28515625" customWidth="1"/>
    <col min="10755" max="10755" width="22.5703125" customWidth="1"/>
    <col min="10756" max="10756" width="20.7109375" customWidth="1"/>
    <col min="10757" max="10757" width="17.28515625" customWidth="1"/>
    <col min="11011" max="11011" width="22.5703125" customWidth="1"/>
    <col min="11012" max="11012" width="20.7109375" customWidth="1"/>
    <col min="11013" max="11013" width="17.28515625" customWidth="1"/>
    <col min="11267" max="11267" width="22.5703125" customWidth="1"/>
    <col min="11268" max="11268" width="20.7109375" customWidth="1"/>
    <col min="11269" max="11269" width="17.28515625" customWidth="1"/>
    <col min="11523" max="11523" width="22.5703125" customWidth="1"/>
    <col min="11524" max="11524" width="20.7109375" customWidth="1"/>
    <col min="11525" max="11525" width="17.28515625" customWidth="1"/>
    <col min="11779" max="11779" width="22.5703125" customWidth="1"/>
    <col min="11780" max="11780" width="20.7109375" customWidth="1"/>
    <col min="11781" max="11781" width="17.28515625" customWidth="1"/>
    <col min="12035" max="12035" width="22.5703125" customWidth="1"/>
    <col min="12036" max="12036" width="20.7109375" customWidth="1"/>
    <col min="12037" max="12037" width="17.28515625" customWidth="1"/>
    <col min="12291" max="12291" width="22.5703125" customWidth="1"/>
    <col min="12292" max="12292" width="20.7109375" customWidth="1"/>
    <col min="12293" max="12293" width="17.28515625" customWidth="1"/>
    <col min="12547" max="12547" width="22.5703125" customWidth="1"/>
    <col min="12548" max="12548" width="20.7109375" customWidth="1"/>
    <col min="12549" max="12549" width="17.28515625" customWidth="1"/>
    <col min="12803" max="12803" width="22.5703125" customWidth="1"/>
    <col min="12804" max="12804" width="20.7109375" customWidth="1"/>
    <col min="12805" max="12805" width="17.28515625" customWidth="1"/>
    <col min="13059" max="13059" width="22.5703125" customWidth="1"/>
    <col min="13060" max="13060" width="20.7109375" customWidth="1"/>
    <col min="13061" max="13061" width="17.28515625" customWidth="1"/>
    <col min="13315" max="13315" width="22.5703125" customWidth="1"/>
    <col min="13316" max="13316" width="20.7109375" customWidth="1"/>
    <col min="13317" max="13317" width="17.28515625" customWidth="1"/>
    <col min="13571" max="13571" width="22.5703125" customWidth="1"/>
    <col min="13572" max="13572" width="20.7109375" customWidth="1"/>
    <col min="13573" max="13573" width="17.28515625" customWidth="1"/>
    <col min="13827" max="13827" width="22.5703125" customWidth="1"/>
    <col min="13828" max="13828" width="20.7109375" customWidth="1"/>
    <col min="13829" max="13829" width="17.28515625" customWidth="1"/>
    <col min="14083" max="14083" width="22.5703125" customWidth="1"/>
    <col min="14084" max="14084" width="20.7109375" customWidth="1"/>
    <col min="14085" max="14085" width="17.28515625" customWidth="1"/>
    <col min="14339" max="14339" width="22.5703125" customWidth="1"/>
    <col min="14340" max="14340" width="20.7109375" customWidth="1"/>
    <col min="14341" max="14341" width="17.28515625" customWidth="1"/>
    <col min="14595" max="14595" width="22.5703125" customWidth="1"/>
    <col min="14596" max="14596" width="20.7109375" customWidth="1"/>
    <col min="14597" max="14597" width="17.28515625" customWidth="1"/>
    <col min="14851" max="14851" width="22.5703125" customWidth="1"/>
    <col min="14852" max="14852" width="20.7109375" customWidth="1"/>
    <col min="14853" max="14853" width="17.28515625" customWidth="1"/>
    <col min="15107" max="15107" width="22.5703125" customWidth="1"/>
    <col min="15108" max="15108" width="20.7109375" customWidth="1"/>
    <col min="15109" max="15109" width="17.28515625" customWidth="1"/>
    <col min="15363" max="15363" width="22.5703125" customWidth="1"/>
    <col min="15364" max="15364" width="20.7109375" customWidth="1"/>
    <col min="15365" max="15365" width="17.28515625" customWidth="1"/>
    <col min="15619" max="15619" width="22.5703125" customWidth="1"/>
    <col min="15620" max="15620" width="20.7109375" customWidth="1"/>
    <col min="15621" max="15621" width="17.28515625" customWidth="1"/>
    <col min="15875" max="15875" width="22.5703125" customWidth="1"/>
    <col min="15876" max="15876" width="20.7109375" customWidth="1"/>
    <col min="15877" max="15877" width="17.28515625" customWidth="1"/>
    <col min="16131" max="16131" width="22.5703125" customWidth="1"/>
    <col min="16132" max="16132" width="20.7109375" customWidth="1"/>
    <col min="16133" max="16133" width="17.28515625" customWidth="1"/>
  </cols>
  <sheetData>
    <row r="1" spans="1:9" ht="15" customHeight="1" x14ac:dyDescent="0.25">
      <c r="A1" s="21" t="s">
        <v>0</v>
      </c>
      <c r="B1" s="21"/>
      <c r="C1" s="21"/>
      <c r="D1" s="21"/>
      <c r="E1" s="21"/>
      <c r="F1" s="21"/>
      <c r="G1" s="21"/>
    </row>
    <row r="3" spans="1:9" ht="135" x14ac:dyDescent="0.25">
      <c r="A3" s="4" t="s">
        <v>1</v>
      </c>
      <c r="B3" s="5" t="s">
        <v>2</v>
      </c>
      <c r="C3" s="6" t="s">
        <v>34</v>
      </c>
      <c r="D3" s="6" t="s">
        <v>33</v>
      </c>
      <c r="E3" s="6" t="s">
        <v>35</v>
      </c>
    </row>
    <row r="4" spans="1:9" x14ac:dyDescent="0.25">
      <c r="A4" s="22" t="s">
        <v>3</v>
      </c>
      <c r="B4" s="7" t="s">
        <v>4</v>
      </c>
      <c r="C4" s="8">
        <v>8517</v>
      </c>
      <c r="D4" s="8">
        <v>233</v>
      </c>
      <c r="E4" s="10">
        <v>2.7357050604673007E-2</v>
      </c>
      <c r="F4" s="11">
        <f>$E$26</f>
        <v>1.6988038770880592E-2</v>
      </c>
      <c r="G4" s="12">
        <v>5.8999999999999997E-2</v>
      </c>
    </row>
    <row r="5" spans="1:9" x14ac:dyDescent="0.25">
      <c r="A5" s="23"/>
      <c r="B5" s="7" t="s">
        <v>5</v>
      </c>
      <c r="C5" s="8">
        <v>2102</v>
      </c>
      <c r="D5" s="8">
        <v>36</v>
      </c>
      <c r="E5" s="10">
        <v>1.7126546146527116E-2</v>
      </c>
      <c r="F5" s="11">
        <f t="shared" ref="F5:F25" si="0">$E$26</f>
        <v>1.6988038770880592E-2</v>
      </c>
      <c r="G5" s="12">
        <v>5.8999999999999997E-2</v>
      </c>
    </row>
    <row r="6" spans="1:9" x14ac:dyDescent="0.25">
      <c r="A6" s="23"/>
      <c r="B6" s="7" t="s">
        <v>6</v>
      </c>
      <c r="C6" s="8">
        <v>10395</v>
      </c>
      <c r="D6" s="8">
        <v>126</v>
      </c>
      <c r="E6" s="10">
        <v>1.2121212121212121E-2</v>
      </c>
      <c r="F6" s="11">
        <f t="shared" si="0"/>
        <v>1.6988038770880592E-2</v>
      </c>
      <c r="G6" s="12">
        <v>5.8999999999999997E-2</v>
      </c>
    </row>
    <row r="7" spans="1:9" x14ac:dyDescent="0.25">
      <c r="A7" s="24"/>
      <c r="B7" s="13" t="s">
        <v>7</v>
      </c>
      <c r="C7" s="14">
        <v>21014</v>
      </c>
      <c r="D7" s="14">
        <v>395</v>
      </c>
      <c r="E7" s="16">
        <v>1.8796992481203006E-2</v>
      </c>
      <c r="F7" s="11">
        <f t="shared" si="0"/>
        <v>1.6988038770880592E-2</v>
      </c>
      <c r="G7" s="12">
        <v>5.8999999999999997E-2</v>
      </c>
      <c r="I7" s="17"/>
    </row>
    <row r="8" spans="1:9" x14ac:dyDescent="0.25">
      <c r="A8" s="22" t="s">
        <v>8</v>
      </c>
      <c r="B8" s="7" t="s">
        <v>9</v>
      </c>
      <c r="C8" s="8">
        <v>5622</v>
      </c>
      <c r="D8" s="9">
        <v>100</v>
      </c>
      <c r="E8" s="10">
        <v>1.7787264318747775E-2</v>
      </c>
      <c r="F8" s="11">
        <f t="shared" si="0"/>
        <v>1.6988038770880592E-2</v>
      </c>
      <c r="G8" s="12">
        <v>5.8999999999999997E-2</v>
      </c>
    </row>
    <row r="9" spans="1:9" x14ac:dyDescent="0.25">
      <c r="A9" s="23"/>
      <c r="B9" s="7" t="s">
        <v>10</v>
      </c>
      <c r="C9" s="8">
        <v>2095</v>
      </c>
      <c r="D9" s="9">
        <v>42</v>
      </c>
      <c r="E9" s="10">
        <v>2.0047732696897375E-2</v>
      </c>
      <c r="F9" s="11">
        <f t="shared" si="0"/>
        <v>1.6988038770880592E-2</v>
      </c>
      <c r="G9" s="12">
        <v>5.8999999999999997E-2</v>
      </c>
    </row>
    <row r="10" spans="1:9" x14ac:dyDescent="0.25">
      <c r="A10" s="23"/>
      <c r="B10" s="7" t="s">
        <v>11</v>
      </c>
      <c r="C10" s="8">
        <v>2690</v>
      </c>
      <c r="D10" s="9">
        <v>37</v>
      </c>
      <c r="E10" s="10">
        <v>1.3754646840148699E-2</v>
      </c>
      <c r="F10" s="11">
        <f t="shared" si="0"/>
        <v>1.6988038770880592E-2</v>
      </c>
      <c r="G10" s="12">
        <v>5.8999999999999997E-2</v>
      </c>
    </row>
    <row r="11" spans="1:9" x14ac:dyDescent="0.25">
      <c r="A11" s="23"/>
      <c r="B11" s="7" t="s">
        <v>12</v>
      </c>
      <c r="C11" s="8">
        <v>2515</v>
      </c>
      <c r="D11" s="9">
        <v>30</v>
      </c>
      <c r="E11" s="10">
        <v>1.1928429423459244E-2</v>
      </c>
      <c r="F11" s="11">
        <f t="shared" si="0"/>
        <v>1.6988038770880592E-2</v>
      </c>
      <c r="G11" s="12">
        <v>5.8999999999999997E-2</v>
      </c>
    </row>
    <row r="12" spans="1:9" x14ac:dyDescent="0.25">
      <c r="A12" s="24"/>
      <c r="B12" s="13" t="s">
        <v>13</v>
      </c>
      <c r="C12" s="14">
        <v>12922</v>
      </c>
      <c r="D12" s="15">
        <v>209</v>
      </c>
      <c r="E12" s="16">
        <v>1.6173966878192229E-2</v>
      </c>
      <c r="F12" s="11">
        <f t="shared" si="0"/>
        <v>1.6988038770880592E-2</v>
      </c>
      <c r="G12" s="12">
        <v>5.8999999999999997E-2</v>
      </c>
    </row>
    <row r="13" spans="1:9" x14ac:dyDescent="0.25">
      <c r="A13" s="22" t="s">
        <v>14</v>
      </c>
      <c r="B13" s="7" t="s">
        <v>15</v>
      </c>
      <c r="C13" s="8">
        <v>97</v>
      </c>
      <c r="D13" s="9">
        <v>6</v>
      </c>
      <c r="E13" s="10">
        <v>6.1855670103092786E-2</v>
      </c>
      <c r="F13" s="11">
        <f t="shared" si="0"/>
        <v>1.6988038770880592E-2</v>
      </c>
      <c r="G13" s="12">
        <v>5.8999999999999997E-2</v>
      </c>
    </row>
    <row r="14" spans="1:9" x14ac:dyDescent="0.25">
      <c r="A14" s="23"/>
      <c r="B14" s="7" t="s">
        <v>16</v>
      </c>
      <c r="C14" s="8">
        <v>94</v>
      </c>
      <c r="D14" s="9">
        <v>0</v>
      </c>
      <c r="E14" s="10">
        <v>0</v>
      </c>
      <c r="F14" s="11">
        <f t="shared" si="0"/>
        <v>1.6988038770880592E-2</v>
      </c>
      <c r="G14" s="12">
        <v>5.8999999999999997E-2</v>
      </c>
    </row>
    <row r="15" spans="1:9" x14ac:dyDescent="0.25">
      <c r="A15" s="23"/>
      <c r="B15" s="7" t="s">
        <v>17</v>
      </c>
      <c r="C15" s="8">
        <v>737</v>
      </c>
      <c r="D15" s="9">
        <v>9</v>
      </c>
      <c r="E15" s="10">
        <v>1.2211668928086838E-2</v>
      </c>
      <c r="F15" s="11">
        <f t="shared" si="0"/>
        <v>1.6988038770880592E-2</v>
      </c>
      <c r="G15" s="12">
        <v>5.8999999999999997E-2</v>
      </c>
    </row>
    <row r="16" spans="1:9" x14ac:dyDescent="0.25">
      <c r="A16" s="23"/>
      <c r="B16" s="7" t="s">
        <v>18</v>
      </c>
      <c r="C16" s="8">
        <v>489</v>
      </c>
      <c r="D16" s="9">
        <v>4</v>
      </c>
      <c r="E16" s="10">
        <v>8.1799591002044997E-3</v>
      </c>
      <c r="F16" s="11">
        <f t="shared" si="0"/>
        <v>1.6988038770880592E-2</v>
      </c>
      <c r="G16" s="12">
        <v>5.8999999999999997E-2</v>
      </c>
    </row>
    <row r="17" spans="1:7" x14ac:dyDescent="0.25">
      <c r="A17" s="23"/>
      <c r="B17" s="7" t="s">
        <v>19</v>
      </c>
      <c r="C17" s="8">
        <v>436</v>
      </c>
      <c r="D17" s="9">
        <v>3</v>
      </c>
      <c r="E17" s="10">
        <v>6.8807339449541288E-3</v>
      </c>
      <c r="F17" s="11">
        <f t="shared" si="0"/>
        <v>1.6988038770880592E-2</v>
      </c>
      <c r="G17" s="12">
        <v>5.8999999999999997E-2</v>
      </c>
    </row>
    <row r="18" spans="1:7" x14ac:dyDescent="0.25">
      <c r="A18" s="23"/>
      <c r="B18" s="7" t="s">
        <v>20</v>
      </c>
      <c r="C18" s="8">
        <v>286</v>
      </c>
      <c r="D18" s="9">
        <v>3</v>
      </c>
      <c r="E18" s="10">
        <v>1.048951048951049E-2</v>
      </c>
      <c r="F18" s="11">
        <f t="shared" si="0"/>
        <v>1.6988038770880592E-2</v>
      </c>
      <c r="G18" s="12">
        <v>5.8999999999999997E-2</v>
      </c>
    </row>
    <row r="19" spans="1:7" x14ac:dyDescent="0.25">
      <c r="A19" s="23"/>
      <c r="B19" s="7" t="s">
        <v>21</v>
      </c>
      <c r="C19" s="8">
        <v>922</v>
      </c>
      <c r="D19" s="9">
        <v>7</v>
      </c>
      <c r="E19" s="10">
        <v>7.5921908893709323E-3</v>
      </c>
      <c r="F19" s="11">
        <f t="shared" si="0"/>
        <v>1.6988038770880592E-2</v>
      </c>
      <c r="G19" s="12">
        <v>5.8999999999999997E-2</v>
      </c>
    </row>
    <row r="20" spans="1:7" x14ac:dyDescent="0.25">
      <c r="A20" s="23"/>
      <c r="B20" s="7" t="s">
        <v>22</v>
      </c>
      <c r="C20" s="8">
        <v>197</v>
      </c>
      <c r="D20" s="9">
        <v>3</v>
      </c>
      <c r="E20" s="10">
        <v>1.5228426395939087E-2</v>
      </c>
      <c r="F20" s="11">
        <f t="shared" si="0"/>
        <v>1.6988038770880592E-2</v>
      </c>
      <c r="G20" s="12">
        <v>5.8999999999999997E-2</v>
      </c>
    </row>
    <row r="21" spans="1:7" x14ac:dyDescent="0.25">
      <c r="A21" s="23"/>
      <c r="B21" s="7" t="s">
        <v>23</v>
      </c>
      <c r="C21" s="8">
        <v>853</v>
      </c>
      <c r="D21" s="9">
        <v>10</v>
      </c>
      <c r="E21" s="10">
        <v>1.1723329425556858E-2</v>
      </c>
      <c r="F21" s="11">
        <f t="shared" si="0"/>
        <v>1.6988038770880592E-2</v>
      </c>
      <c r="G21" s="12">
        <v>5.8999999999999997E-2</v>
      </c>
    </row>
    <row r="22" spans="1:7" x14ac:dyDescent="0.25">
      <c r="A22" s="23"/>
      <c r="B22" s="7" t="s">
        <v>24</v>
      </c>
      <c r="C22" s="8">
        <v>202</v>
      </c>
      <c r="D22" s="9">
        <v>5</v>
      </c>
      <c r="E22" s="10">
        <v>2.4752475247524754E-2</v>
      </c>
      <c r="F22" s="11">
        <f t="shared" si="0"/>
        <v>1.6988038770880592E-2</v>
      </c>
      <c r="G22" s="12">
        <v>5.8999999999999997E-2</v>
      </c>
    </row>
    <row r="23" spans="1:7" x14ac:dyDescent="0.25">
      <c r="A23" s="23"/>
      <c r="B23" s="7" t="s">
        <v>25</v>
      </c>
      <c r="C23" s="8">
        <v>122</v>
      </c>
      <c r="D23" s="9">
        <v>1</v>
      </c>
      <c r="E23" s="10">
        <v>8.1967213114754103E-3</v>
      </c>
      <c r="F23" s="11">
        <f t="shared" si="0"/>
        <v>1.6988038770880592E-2</v>
      </c>
      <c r="G23" s="12">
        <v>5.8999999999999997E-2</v>
      </c>
    </row>
    <row r="24" spans="1:7" x14ac:dyDescent="0.25">
      <c r="A24" s="23"/>
      <c r="B24" s="7" t="s">
        <v>26</v>
      </c>
      <c r="C24" s="8">
        <v>421</v>
      </c>
      <c r="D24" s="9">
        <v>4</v>
      </c>
      <c r="E24" s="10">
        <v>9.5011876484560574E-3</v>
      </c>
      <c r="F24" s="11">
        <f t="shared" si="0"/>
        <v>1.6988038770880592E-2</v>
      </c>
      <c r="G24" s="12">
        <v>5.8999999999999997E-2</v>
      </c>
    </row>
    <row r="25" spans="1:7" x14ac:dyDescent="0.25">
      <c r="A25" s="24"/>
      <c r="B25" s="13" t="s">
        <v>27</v>
      </c>
      <c r="C25" s="14">
        <v>4856</v>
      </c>
      <c r="D25" s="15">
        <v>55</v>
      </c>
      <c r="E25" s="16">
        <v>1.1326194398682043E-2</v>
      </c>
      <c r="F25" s="11">
        <f t="shared" si="0"/>
        <v>1.6988038770880592E-2</v>
      </c>
      <c r="G25" s="12">
        <v>5.8999999999999997E-2</v>
      </c>
    </row>
    <row r="26" spans="1:7" x14ac:dyDescent="0.25">
      <c r="A26" s="18"/>
      <c r="B26" s="19" t="s">
        <v>28</v>
      </c>
      <c r="C26" s="14">
        <v>38792</v>
      </c>
      <c r="D26" s="15">
        <v>659</v>
      </c>
      <c r="E26" s="20">
        <v>1.6988038770880592E-2</v>
      </c>
    </row>
    <row r="28" spans="1:7" x14ac:dyDescent="0.25">
      <c r="F28" t="s">
        <v>29</v>
      </c>
    </row>
  </sheetData>
  <mergeCells count="4">
    <mergeCell ref="A1:G1"/>
    <mergeCell ref="A4:A7"/>
    <mergeCell ref="A8:A12"/>
    <mergeCell ref="A13:A25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topLeftCell="A4" workbookViewId="0">
      <selection activeCell="S17" sqref="S17"/>
    </sheetView>
  </sheetViews>
  <sheetFormatPr defaultRowHeight="15" x14ac:dyDescent="0.25"/>
  <cols>
    <col min="3" max="3" width="22.5703125" customWidth="1"/>
    <col min="4" max="4" width="20.7109375" customWidth="1"/>
    <col min="5" max="5" width="17.28515625" customWidth="1"/>
    <col min="259" max="259" width="22.5703125" customWidth="1"/>
    <col min="260" max="260" width="20.7109375" customWidth="1"/>
    <col min="261" max="261" width="17.28515625" customWidth="1"/>
    <col min="515" max="515" width="22.5703125" customWidth="1"/>
    <col min="516" max="516" width="20.7109375" customWidth="1"/>
    <col min="517" max="517" width="17.28515625" customWidth="1"/>
    <col min="771" max="771" width="22.5703125" customWidth="1"/>
    <col min="772" max="772" width="20.7109375" customWidth="1"/>
    <col min="773" max="773" width="17.28515625" customWidth="1"/>
    <col min="1027" max="1027" width="22.5703125" customWidth="1"/>
    <col min="1028" max="1028" width="20.7109375" customWidth="1"/>
    <col min="1029" max="1029" width="17.28515625" customWidth="1"/>
    <col min="1283" max="1283" width="22.5703125" customWidth="1"/>
    <col min="1284" max="1284" width="20.7109375" customWidth="1"/>
    <col min="1285" max="1285" width="17.28515625" customWidth="1"/>
    <col min="1539" max="1539" width="22.5703125" customWidth="1"/>
    <col min="1540" max="1540" width="20.7109375" customWidth="1"/>
    <col min="1541" max="1541" width="17.28515625" customWidth="1"/>
    <col min="1795" max="1795" width="22.5703125" customWidth="1"/>
    <col min="1796" max="1796" width="20.7109375" customWidth="1"/>
    <col min="1797" max="1797" width="17.28515625" customWidth="1"/>
    <col min="2051" max="2051" width="22.5703125" customWidth="1"/>
    <col min="2052" max="2052" width="20.7109375" customWidth="1"/>
    <col min="2053" max="2053" width="17.28515625" customWidth="1"/>
    <col min="2307" max="2307" width="22.5703125" customWidth="1"/>
    <col min="2308" max="2308" width="20.7109375" customWidth="1"/>
    <col min="2309" max="2309" width="17.28515625" customWidth="1"/>
    <col min="2563" max="2563" width="22.5703125" customWidth="1"/>
    <col min="2564" max="2564" width="20.7109375" customWidth="1"/>
    <col min="2565" max="2565" width="17.28515625" customWidth="1"/>
    <col min="2819" max="2819" width="22.5703125" customWidth="1"/>
    <col min="2820" max="2820" width="20.7109375" customWidth="1"/>
    <col min="2821" max="2821" width="17.28515625" customWidth="1"/>
    <col min="3075" max="3075" width="22.5703125" customWidth="1"/>
    <col min="3076" max="3076" width="20.7109375" customWidth="1"/>
    <col min="3077" max="3077" width="17.28515625" customWidth="1"/>
    <col min="3331" max="3331" width="22.5703125" customWidth="1"/>
    <col min="3332" max="3332" width="20.7109375" customWidth="1"/>
    <col min="3333" max="3333" width="17.28515625" customWidth="1"/>
    <col min="3587" max="3587" width="22.5703125" customWidth="1"/>
    <col min="3588" max="3588" width="20.7109375" customWidth="1"/>
    <col min="3589" max="3589" width="17.28515625" customWidth="1"/>
    <col min="3843" max="3843" width="22.5703125" customWidth="1"/>
    <col min="3844" max="3844" width="20.7109375" customWidth="1"/>
    <col min="3845" max="3845" width="17.28515625" customWidth="1"/>
    <col min="4099" max="4099" width="22.5703125" customWidth="1"/>
    <col min="4100" max="4100" width="20.7109375" customWidth="1"/>
    <col min="4101" max="4101" width="17.28515625" customWidth="1"/>
    <col min="4355" max="4355" width="22.5703125" customWidth="1"/>
    <col min="4356" max="4356" width="20.7109375" customWidth="1"/>
    <col min="4357" max="4357" width="17.28515625" customWidth="1"/>
    <col min="4611" max="4611" width="22.5703125" customWidth="1"/>
    <col min="4612" max="4612" width="20.7109375" customWidth="1"/>
    <col min="4613" max="4613" width="17.28515625" customWidth="1"/>
    <col min="4867" max="4867" width="22.5703125" customWidth="1"/>
    <col min="4868" max="4868" width="20.7109375" customWidth="1"/>
    <col min="4869" max="4869" width="17.28515625" customWidth="1"/>
    <col min="5123" max="5123" width="22.5703125" customWidth="1"/>
    <col min="5124" max="5124" width="20.7109375" customWidth="1"/>
    <col min="5125" max="5125" width="17.28515625" customWidth="1"/>
    <col min="5379" max="5379" width="22.5703125" customWidth="1"/>
    <col min="5380" max="5380" width="20.7109375" customWidth="1"/>
    <col min="5381" max="5381" width="17.28515625" customWidth="1"/>
    <col min="5635" max="5635" width="22.5703125" customWidth="1"/>
    <col min="5636" max="5636" width="20.7109375" customWidth="1"/>
    <col min="5637" max="5637" width="17.28515625" customWidth="1"/>
    <col min="5891" max="5891" width="22.5703125" customWidth="1"/>
    <col min="5892" max="5892" width="20.7109375" customWidth="1"/>
    <col min="5893" max="5893" width="17.28515625" customWidth="1"/>
    <col min="6147" max="6147" width="22.5703125" customWidth="1"/>
    <col min="6148" max="6148" width="20.7109375" customWidth="1"/>
    <col min="6149" max="6149" width="17.28515625" customWidth="1"/>
    <col min="6403" max="6403" width="22.5703125" customWidth="1"/>
    <col min="6404" max="6404" width="20.7109375" customWidth="1"/>
    <col min="6405" max="6405" width="17.28515625" customWidth="1"/>
    <col min="6659" max="6659" width="22.5703125" customWidth="1"/>
    <col min="6660" max="6660" width="20.7109375" customWidth="1"/>
    <col min="6661" max="6661" width="17.28515625" customWidth="1"/>
    <col min="6915" max="6915" width="22.5703125" customWidth="1"/>
    <col min="6916" max="6916" width="20.7109375" customWidth="1"/>
    <col min="6917" max="6917" width="17.28515625" customWidth="1"/>
    <col min="7171" max="7171" width="22.5703125" customWidth="1"/>
    <col min="7172" max="7172" width="20.7109375" customWidth="1"/>
    <col min="7173" max="7173" width="17.28515625" customWidth="1"/>
    <col min="7427" max="7427" width="22.5703125" customWidth="1"/>
    <col min="7428" max="7428" width="20.7109375" customWidth="1"/>
    <col min="7429" max="7429" width="17.28515625" customWidth="1"/>
    <col min="7683" max="7683" width="22.5703125" customWidth="1"/>
    <col min="7684" max="7684" width="20.7109375" customWidth="1"/>
    <col min="7685" max="7685" width="17.28515625" customWidth="1"/>
    <col min="7939" max="7939" width="22.5703125" customWidth="1"/>
    <col min="7940" max="7940" width="20.7109375" customWidth="1"/>
    <col min="7941" max="7941" width="17.28515625" customWidth="1"/>
    <col min="8195" max="8195" width="22.5703125" customWidth="1"/>
    <col min="8196" max="8196" width="20.7109375" customWidth="1"/>
    <col min="8197" max="8197" width="17.28515625" customWidth="1"/>
    <col min="8451" max="8451" width="22.5703125" customWidth="1"/>
    <col min="8452" max="8452" width="20.7109375" customWidth="1"/>
    <col min="8453" max="8453" width="17.28515625" customWidth="1"/>
    <col min="8707" max="8707" width="22.5703125" customWidth="1"/>
    <col min="8708" max="8708" width="20.7109375" customWidth="1"/>
    <col min="8709" max="8709" width="17.28515625" customWidth="1"/>
    <col min="8963" max="8963" width="22.5703125" customWidth="1"/>
    <col min="8964" max="8964" width="20.7109375" customWidth="1"/>
    <col min="8965" max="8965" width="17.28515625" customWidth="1"/>
    <col min="9219" max="9219" width="22.5703125" customWidth="1"/>
    <col min="9220" max="9220" width="20.7109375" customWidth="1"/>
    <col min="9221" max="9221" width="17.28515625" customWidth="1"/>
    <col min="9475" max="9475" width="22.5703125" customWidth="1"/>
    <col min="9476" max="9476" width="20.7109375" customWidth="1"/>
    <col min="9477" max="9477" width="17.28515625" customWidth="1"/>
    <col min="9731" max="9731" width="22.5703125" customWidth="1"/>
    <col min="9732" max="9732" width="20.7109375" customWidth="1"/>
    <col min="9733" max="9733" width="17.28515625" customWidth="1"/>
    <col min="9987" max="9987" width="22.5703125" customWidth="1"/>
    <col min="9988" max="9988" width="20.7109375" customWidth="1"/>
    <col min="9989" max="9989" width="17.28515625" customWidth="1"/>
    <col min="10243" max="10243" width="22.5703125" customWidth="1"/>
    <col min="10244" max="10244" width="20.7109375" customWidth="1"/>
    <col min="10245" max="10245" width="17.28515625" customWidth="1"/>
    <col min="10499" max="10499" width="22.5703125" customWidth="1"/>
    <col min="10500" max="10500" width="20.7109375" customWidth="1"/>
    <col min="10501" max="10501" width="17.28515625" customWidth="1"/>
    <col min="10755" max="10755" width="22.5703125" customWidth="1"/>
    <col min="10756" max="10756" width="20.7109375" customWidth="1"/>
    <col min="10757" max="10757" width="17.28515625" customWidth="1"/>
    <col min="11011" max="11011" width="22.5703125" customWidth="1"/>
    <col min="11012" max="11012" width="20.7109375" customWidth="1"/>
    <col min="11013" max="11013" width="17.28515625" customWidth="1"/>
    <col min="11267" max="11267" width="22.5703125" customWidth="1"/>
    <col min="11268" max="11268" width="20.7109375" customWidth="1"/>
    <col min="11269" max="11269" width="17.28515625" customWidth="1"/>
    <col min="11523" max="11523" width="22.5703125" customWidth="1"/>
    <col min="11524" max="11524" width="20.7109375" customWidth="1"/>
    <col min="11525" max="11525" width="17.28515625" customWidth="1"/>
    <col min="11779" max="11779" width="22.5703125" customWidth="1"/>
    <col min="11780" max="11780" width="20.7109375" customWidth="1"/>
    <col min="11781" max="11781" width="17.28515625" customWidth="1"/>
    <col min="12035" max="12035" width="22.5703125" customWidth="1"/>
    <col min="12036" max="12036" width="20.7109375" customWidth="1"/>
    <col min="12037" max="12037" width="17.28515625" customWidth="1"/>
    <col min="12291" max="12291" width="22.5703125" customWidth="1"/>
    <col min="12292" max="12292" width="20.7109375" customWidth="1"/>
    <col min="12293" max="12293" width="17.28515625" customWidth="1"/>
    <col min="12547" max="12547" width="22.5703125" customWidth="1"/>
    <col min="12548" max="12548" width="20.7109375" customWidth="1"/>
    <col min="12549" max="12549" width="17.28515625" customWidth="1"/>
    <col min="12803" max="12803" width="22.5703125" customWidth="1"/>
    <col min="12804" max="12804" width="20.7109375" customWidth="1"/>
    <col min="12805" max="12805" width="17.28515625" customWidth="1"/>
    <col min="13059" max="13059" width="22.5703125" customWidth="1"/>
    <col min="13060" max="13060" width="20.7109375" customWidth="1"/>
    <col min="13061" max="13061" width="17.28515625" customWidth="1"/>
    <col min="13315" max="13315" width="22.5703125" customWidth="1"/>
    <col min="13316" max="13316" width="20.7109375" customWidth="1"/>
    <col min="13317" max="13317" width="17.28515625" customWidth="1"/>
    <col min="13571" max="13571" width="22.5703125" customWidth="1"/>
    <col min="13572" max="13572" width="20.7109375" customWidth="1"/>
    <col min="13573" max="13573" width="17.28515625" customWidth="1"/>
    <col min="13827" max="13827" width="22.5703125" customWidth="1"/>
    <col min="13828" max="13828" width="20.7109375" customWidth="1"/>
    <col min="13829" max="13829" width="17.28515625" customWidth="1"/>
    <col min="14083" max="14083" width="22.5703125" customWidth="1"/>
    <col min="14084" max="14084" width="20.7109375" customWidth="1"/>
    <col min="14085" max="14085" width="17.28515625" customWidth="1"/>
    <col min="14339" max="14339" width="22.5703125" customWidth="1"/>
    <col min="14340" max="14340" width="20.7109375" customWidth="1"/>
    <col min="14341" max="14341" width="17.28515625" customWidth="1"/>
    <col min="14595" max="14595" width="22.5703125" customWidth="1"/>
    <col min="14596" max="14596" width="20.7109375" customWidth="1"/>
    <col min="14597" max="14597" width="17.28515625" customWidth="1"/>
    <col min="14851" max="14851" width="22.5703125" customWidth="1"/>
    <col min="14852" max="14852" width="20.7109375" customWidth="1"/>
    <col min="14853" max="14853" width="17.28515625" customWidth="1"/>
    <col min="15107" max="15107" width="22.5703125" customWidth="1"/>
    <col min="15108" max="15108" width="20.7109375" customWidth="1"/>
    <col min="15109" max="15109" width="17.28515625" customWidth="1"/>
    <col min="15363" max="15363" width="22.5703125" customWidth="1"/>
    <col min="15364" max="15364" width="20.7109375" customWidth="1"/>
    <col min="15365" max="15365" width="17.28515625" customWidth="1"/>
    <col min="15619" max="15619" width="22.5703125" customWidth="1"/>
    <col min="15620" max="15620" width="20.7109375" customWidth="1"/>
    <col min="15621" max="15621" width="17.28515625" customWidth="1"/>
    <col min="15875" max="15875" width="22.5703125" customWidth="1"/>
    <col min="15876" max="15876" width="20.7109375" customWidth="1"/>
    <col min="15877" max="15877" width="17.28515625" customWidth="1"/>
    <col min="16131" max="16131" width="22.5703125" customWidth="1"/>
    <col min="16132" max="16132" width="20.7109375" customWidth="1"/>
    <col min="16133" max="16133" width="17.28515625" customWidth="1"/>
  </cols>
  <sheetData>
    <row r="1" spans="1:9" ht="15" customHeight="1" x14ac:dyDescent="0.25">
      <c r="A1" s="21" t="s">
        <v>0</v>
      </c>
      <c r="B1" s="21"/>
      <c r="C1" s="21"/>
      <c r="D1" s="21"/>
      <c r="E1" s="21"/>
      <c r="F1" s="21"/>
      <c r="G1" s="21"/>
    </row>
    <row r="3" spans="1:9" ht="120" x14ac:dyDescent="0.25">
      <c r="A3" s="4" t="s">
        <v>1</v>
      </c>
      <c r="B3" s="5" t="s">
        <v>2</v>
      </c>
      <c r="C3" s="6" t="s">
        <v>32</v>
      </c>
      <c r="D3" s="6" t="s">
        <v>31</v>
      </c>
      <c r="E3" s="6" t="s">
        <v>30</v>
      </c>
    </row>
    <row r="4" spans="1:9" x14ac:dyDescent="0.25">
      <c r="A4" s="22" t="s">
        <v>3</v>
      </c>
      <c r="B4" s="7" t="s">
        <v>4</v>
      </c>
      <c r="C4" s="8">
        <v>10124</v>
      </c>
      <c r="D4" s="8">
        <v>87</v>
      </c>
      <c r="E4" s="10">
        <v>8.5934413275385226E-3</v>
      </c>
      <c r="F4" s="11">
        <f>$E$26</f>
        <v>1.0929995978140008E-2</v>
      </c>
      <c r="G4" s="12">
        <v>5.8999999999999997E-2</v>
      </c>
    </row>
    <row r="5" spans="1:9" x14ac:dyDescent="0.25">
      <c r="A5" s="23"/>
      <c r="B5" s="7" t="s">
        <v>5</v>
      </c>
      <c r="C5" s="8">
        <v>2297</v>
      </c>
      <c r="D5" s="8">
        <v>36</v>
      </c>
      <c r="E5" s="10">
        <v>1.567261645624728E-2</v>
      </c>
      <c r="F5" s="11">
        <f t="shared" ref="F5:F25" si="0">$E$26</f>
        <v>1.0929995978140008E-2</v>
      </c>
      <c r="G5" s="12">
        <v>5.8999999999999997E-2</v>
      </c>
    </row>
    <row r="6" spans="1:9" x14ac:dyDescent="0.25">
      <c r="A6" s="23"/>
      <c r="B6" s="7" t="s">
        <v>6</v>
      </c>
      <c r="C6" s="8">
        <v>10866</v>
      </c>
      <c r="D6" s="8">
        <v>151</v>
      </c>
      <c r="E6" s="10">
        <v>1.3896558071047303E-2</v>
      </c>
      <c r="F6" s="11">
        <f t="shared" si="0"/>
        <v>1.0929995978140008E-2</v>
      </c>
      <c r="G6" s="12">
        <v>5.8999999999999997E-2</v>
      </c>
    </row>
    <row r="7" spans="1:9" x14ac:dyDescent="0.25">
      <c r="A7" s="24"/>
      <c r="B7" s="13" t="s">
        <v>7</v>
      </c>
      <c r="C7" s="14">
        <v>23287</v>
      </c>
      <c r="D7" s="14">
        <v>274</v>
      </c>
      <c r="E7" s="16">
        <v>1.1766221496972561E-2</v>
      </c>
      <c r="F7" s="11">
        <f t="shared" si="0"/>
        <v>1.0929995978140008E-2</v>
      </c>
      <c r="G7" s="12">
        <v>5.8999999999999997E-2</v>
      </c>
      <c r="I7" s="17"/>
    </row>
    <row r="8" spans="1:9" x14ac:dyDescent="0.25">
      <c r="A8" s="22" t="s">
        <v>8</v>
      </c>
      <c r="B8" s="7" t="s">
        <v>9</v>
      </c>
      <c r="C8" s="8">
        <v>6043</v>
      </c>
      <c r="D8" s="9">
        <v>54</v>
      </c>
      <c r="E8" s="10">
        <v>8.9359589607810683E-3</v>
      </c>
      <c r="F8" s="11">
        <f t="shared" si="0"/>
        <v>1.0929995978140008E-2</v>
      </c>
      <c r="G8" s="12">
        <v>5.8999999999999997E-2</v>
      </c>
    </row>
    <row r="9" spans="1:9" x14ac:dyDescent="0.25">
      <c r="A9" s="23"/>
      <c r="B9" s="7" t="s">
        <v>10</v>
      </c>
      <c r="C9" s="8">
        <v>2197</v>
      </c>
      <c r="D9" s="9">
        <v>39</v>
      </c>
      <c r="E9" s="10">
        <v>1.7751479289940829E-2</v>
      </c>
      <c r="F9" s="11">
        <f t="shared" si="0"/>
        <v>1.0929995978140008E-2</v>
      </c>
      <c r="G9" s="12">
        <v>5.8999999999999997E-2</v>
      </c>
    </row>
    <row r="10" spans="1:9" x14ac:dyDescent="0.25">
      <c r="A10" s="23"/>
      <c r="B10" s="7" t="s">
        <v>11</v>
      </c>
      <c r="C10" s="8">
        <v>3054</v>
      </c>
      <c r="D10" s="9">
        <v>16</v>
      </c>
      <c r="E10" s="10">
        <v>5.2390307793058286E-3</v>
      </c>
      <c r="F10" s="11">
        <f t="shared" si="0"/>
        <v>1.0929995978140008E-2</v>
      </c>
      <c r="G10" s="12">
        <v>5.8999999999999997E-2</v>
      </c>
    </row>
    <row r="11" spans="1:9" x14ac:dyDescent="0.25">
      <c r="A11" s="23"/>
      <c r="B11" s="7" t="s">
        <v>12</v>
      </c>
      <c r="C11" s="8">
        <v>2448</v>
      </c>
      <c r="D11" s="9">
        <v>25</v>
      </c>
      <c r="E11" s="10">
        <v>1.0212418300653595E-2</v>
      </c>
      <c r="F11" s="11">
        <f t="shared" si="0"/>
        <v>1.0929995978140008E-2</v>
      </c>
      <c r="G11" s="12">
        <v>5.8999999999999997E-2</v>
      </c>
    </row>
    <row r="12" spans="1:9" x14ac:dyDescent="0.25">
      <c r="A12" s="24"/>
      <c r="B12" s="13" t="s">
        <v>13</v>
      </c>
      <c r="C12" s="14">
        <v>13742</v>
      </c>
      <c r="D12" s="15">
        <v>134</v>
      </c>
      <c r="E12" s="16">
        <v>9.751127928976859E-3</v>
      </c>
      <c r="F12" s="11">
        <f t="shared" si="0"/>
        <v>1.0929995978140008E-2</v>
      </c>
      <c r="G12" s="12">
        <v>5.8999999999999997E-2</v>
      </c>
    </row>
    <row r="13" spans="1:9" x14ac:dyDescent="0.25">
      <c r="A13" s="22" t="s">
        <v>14</v>
      </c>
      <c r="B13" s="7" t="s">
        <v>15</v>
      </c>
      <c r="C13" s="8">
        <v>107</v>
      </c>
      <c r="D13" s="9">
        <v>0</v>
      </c>
      <c r="E13" s="10">
        <v>0</v>
      </c>
      <c r="F13" s="11">
        <f t="shared" si="0"/>
        <v>1.0929995978140008E-2</v>
      </c>
      <c r="G13" s="12">
        <v>5.8999999999999997E-2</v>
      </c>
    </row>
    <row r="14" spans="1:9" x14ac:dyDescent="0.25">
      <c r="A14" s="23"/>
      <c r="B14" s="7" t="s">
        <v>16</v>
      </c>
      <c r="C14" s="8">
        <v>104</v>
      </c>
      <c r="D14" s="9">
        <v>1</v>
      </c>
      <c r="E14" s="10">
        <v>9.6153846153846159E-3</v>
      </c>
      <c r="F14" s="11">
        <f t="shared" si="0"/>
        <v>1.0929995978140008E-2</v>
      </c>
      <c r="G14" s="12">
        <v>5.8999999999999997E-2</v>
      </c>
    </row>
    <row r="15" spans="1:9" x14ac:dyDescent="0.25">
      <c r="A15" s="23"/>
      <c r="B15" s="7" t="s">
        <v>17</v>
      </c>
      <c r="C15" s="8">
        <v>764</v>
      </c>
      <c r="D15" s="9">
        <v>11</v>
      </c>
      <c r="E15" s="10">
        <v>1.4397905759162303E-2</v>
      </c>
      <c r="F15" s="11">
        <f t="shared" si="0"/>
        <v>1.0929995978140008E-2</v>
      </c>
      <c r="G15" s="12">
        <v>5.8999999999999997E-2</v>
      </c>
    </row>
    <row r="16" spans="1:9" x14ac:dyDescent="0.25">
      <c r="A16" s="23"/>
      <c r="B16" s="7" t="s">
        <v>18</v>
      </c>
      <c r="C16" s="8">
        <v>499</v>
      </c>
      <c r="D16" s="9">
        <v>3</v>
      </c>
      <c r="E16" s="10">
        <v>6.0120240480961923E-3</v>
      </c>
      <c r="F16" s="11">
        <f t="shared" si="0"/>
        <v>1.0929995978140008E-2</v>
      </c>
      <c r="G16" s="12">
        <v>5.8999999999999997E-2</v>
      </c>
    </row>
    <row r="17" spans="1:7" x14ac:dyDescent="0.25">
      <c r="A17" s="23"/>
      <c r="B17" s="7" t="s">
        <v>19</v>
      </c>
      <c r="C17" s="8">
        <v>442</v>
      </c>
      <c r="D17" s="9">
        <v>8</v>
      </c>
      <c r="E17" s="10">
        <v>1.8099547511312219E-2</v>
      </c>
      <c r="F17" s="11">
        <f t="shared" si="0"/>
        <v>1.0929995978140008E-2</v>
      </c>
      <c r="G17" s="12">
        <v>5.8999999999999997E-2</v>
      </c>
    </row>
    <row r="18" spans="1:7" x14ac:dyDescent="0.25">
      <c r="A18" s="23"/>
      <c r="B18" s="7" t="s">
        <v>20</v>
      </c>
      <c r="C18" s="8">
        <v>332</v>
      </c>
      <c r="D18" s="9">
        <v>3</v>
      </c>
      <c r="E18" s="10">
        <v>9.0361445783132526E-3</v>
      </c>
      <c r="F18" s="11">
        <f t="shared" si="0"/>
        <v>1.0929995978140008E-2</v>
      </c>
      <c r="G18" s="12">
        <v>5.8999999999999997E-2</v>
      </c>
    </row>
    <row r="19" spans="1:7" x14ac:dyDescent="0.25">
      <c r="A19" s="23"/>
      <c r="B19" s="7" t="s">
        <v>21</v>
      </c>
      <c r="C19" s="8">
        <v>1040</v>
      </c>
      <c r="D19" s="9">
        <v>12</v>
      </c>
      <c r="E19" s="10">
        <v>1.1538461538461539E-2</v>
      </c>
      <c r="F19" s="11">
        <f t="shared" si="0"/>
        <v>1.0929995978140008E-2</v>
      </c>
      <c r="G19" s="12">
        <v>5.8999999999999997E-2</v>
      </c>
    </row>
    <row r="20" spans="1:7" x14ac:dyDescent="0.25">
      <c r="A20" s="23"/>
      <c r="B20" s="7" t="s">
        <v>22</v>
      </c>
      <c r="C20" s="8">
        <v>189</v>
      </c>
      <c r="D20" s="9">
        <v>2</v>
      </c>
      <c r="E20" s="10">
        <v>1.0582010582010581E-2</v>
      </c>
      <c r="F20" s="11">
        <f t="shared" si="0"/>
        <v>1.0929995978140008E-2</v>
      </c>
      <c r="G20" s="12">
        <v>5.8999999999999997E-2</v>
      </c>
    </row>
    <row r="21" spans="1:7" x14ac:dyDescent="0.25">
      <c r="A21" s="23"/>
      <c r="B21" s="7" t="s">
        <v>23</v>
      </c>
      <c r="C21" s="8">
        <v>876</v>
      </c>
      <c r="D21" s="9">
        <v>7</v>
      </c>
      <c r="E21" s="10">
        <v>7.9908675799086754E-3</v>
      </c>
      <c r="F21" s="11">
        <f t="shared" si="0"/>
        <v>1.0929995978140008E-2</v>
      </c>
      <c r="G21" s="12">
        <v>5.8999999999999997E-2</v>
      </c>
    </row>
    <row r="22" spans="1:7" x14ac:dyDescent="0.25">
      <c r="A22" s="23"/>
      <c r="B22" s="7" t="s">
        <v>24</v>
      </c>
      <c r="C22" s="8">
        <v>288</v>
      </c>
      <c r="D22" s="9">
        <v>1</v>
      </c>
      <c r="E22" s="10">
        <v>3.472222222222222E-3</v>
      </c>
      <c r="F22" s="11">
        <f t="shared" si="0"/>
        <v>1.0929995978140008E-2</v>
      </c>
      <c r="G22" s="12">
        <v>5.8999999999999997E-2</v>
      </c>
    </row>
    <row r="23" spans="1:7" x14ac:dyDescent="0.25">
      <c r="A23" s="23"/>
      <c r="B23" s="7" t="s">
        <v>25</v>
      </c>
      <c r="C23" s="8">
        <v>138</v>
      </c>
      <c r="D23" s="9">
        <v>2</v>
      </c>
      <c r="E23" s="10">
        <v>1.4492753623188406E-2</v>
      </c>
      <c r="F23" s="11">
        <f t="shared" si="0"/>
        <v>1.0929995978140008E-2</v>
      </c>
      <c r="G23" s="12">
        <v>5.8999999999999997E-2</v>
      </c>
    </row>
    <row r="24" spans="1:7" x14ac:dyDescent="0.25">
      <c r="A24" s="23"/>
      <c r="B24" s="7" t="s">
        <v>26</v>
      </c>
      <c r="C24" s="8">
        <v>461</v>
      </c>
      <c r="D24" s="9">
        <v>4</v>
      </c>
      <c r="E24" s="10">
        <v>8.6767895878524948E-3</v>
      </c>
      <c r="F24" s="11">
        <f t="shared" si="0"/>
        <v>1.0929995978140008E-2</v>
      </c>
      <c r="G24" s="12">
        <v>5.8999999999999997E-2</v>
      </c>
    </row>
    <row r="25" spans="1:7" x14ac:dyDescent="0.25">
      <c r="A25" s="24"/>
      <c r="B25" s="13" t="s">
        <v>27</v>
      </c>
      <c r="C25" s="14">
        <v>5240</v>
      </c>
      <c r="D25" s="15">
        <v>54</v>
      </c>
      <c r="E25" s="16">
        <v>1.0305343511450382E-2</v>
      </c>
      <c r="F25" s="11">
        <f t="shared" si="0"/>
        <v>1.0929995978140008E-2</v>
      </c>
      <c r="G25" s="12">
        <v>5.8999999999999997E-2</v>
      </c>
    </row>
    <row r="26" spans="1:7" x14ac:dyDescent="0.25">
      <c r="A26" s="18"/>
      <c r="B26" s="19" t="s">
        <v>28</v>
      </c>
      <c r="C26" s="14">
        <v>42269</v>
      </c>
      <c r="D26" s="15">
        <v>462</v>
      </c>
      <c r="E26" s="20">
        <v>1.0929995978140008E-2</v>
      </c>
    </row>
    <row r="28" spans="1:7" x14ac:dyDescent="0.25">
      <c r="A28" t="s">
        <v>29</v>
      </c>
    </row>
  </sheetData>
  <mergeCells count="4">
    <mergeCell ref="A1:G1"/>
    <mergeCell ref="A4:A7"/>
    <mergeCell ref="A8:A12"/>
    <mergeCell ref="A13:A25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Kirjeldus_erakorralised op.</vt:lpstr>
      <vt:lpstr>Aruandesse2016_e</vt:lpstr>
      <vt:lpstr>Aruandesse2015_e</vt:lpstr>
      <vt:lpstr>Kirjeldus_plaanilised op.</vt:lpstr>
      <vt:lpstr>Aruandesse2016_p</vt:lpstr>
      <vt:lpstr>Aruandesse2015_p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Sirli Joona</dc:creator>
  <cp:lastModifiedBy>Sirli Joona</cp:lastModifiedBy>
  <dcterms:created xsi:type="dcterms:W3CDTF">2017-08-15T10:13:55Z</dcterms:created>
  <dcterms:modified xsi:type="dcterms:W3CDTF">2018-02-28T07:46:54Z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kirurgia_6_1508.xlsx</vt:lpwstr>
  </property>
</Properties>
</file>