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Eesti_ravikvaliteedi_andmed_2018\Tagasiside_indik\Tabelid_veebi\valmis\"/>
    </mc:Choice>
  </mc:AlternateContent>
  <xr:revisionPtr revIDLastSave="0" documentId="13_ncr:1_{6197DE50-0294-45DF-A15C-6F1E4A97B90A}" xr6:coauthVersionLast="43" xr6:coauthVersionMax="43" xr10:uidLastSave="{00000000-0000-0000-0000-000000000000}"/>
  <bookViews>
    <workbookView xWindow="-120" yWindow="-120" windowWidth="25440" windowHeight="15390" activeTab="1" xr2:uid="{00000000-000D-0000-FFFF-FFFF00000000}"/>
  </bookViews>
  <sheets>
    <sheet name="Kirjeldus 2018" sheetId="1" r:id="rId1"/>
    <sheet name="Aruandesse 2018" sheetId="2" r:id="rId2"/>
    <sheet name="Andmed 2018" sheetId="3" r:id="rId3"/>
    <sheet name="Kirjeldus 2017" sheetId="5" r:id="rId4"/>
    <sheet name="Aastate võrdlus" sheetId="4" r:id="rId5"/>
  </sheets>
  <externalReferences>
    <externalReference r:id="rId6"/>
    <externalReference r:id="rId7"/>
  </externalReferences>
  <definedNames>
    <definedName name="DF_GRID_1" localSheetId="3">[1]Aruandesse!#REF!</definedName>
    <definedName name="DF_GRID_1">'Aruandesse 2018'!#REF!</definedName>
    <definedName name="DF_GRID_1_1" localSheetId="3">[1]Andmed!#REF!</definedName>
    <definedName name="DF_GRID_1_1">'Andmed 2018'!#REF!</definedName>
    <definedName name="HVA_I" localSheetId="4">[2]Aruandesse!$C$4:$C$25*0+[2]Aruandesse!$C$26</definedName>
    <definedName name="HVA_I" localSheetId="3">[1]Aruandesse!$D$4:$D$25*0+[1]Aruandesse!$D$26</definedName>
    <definedName name="HVA_I">'Aruandesse 2018'!$D$4:$D$25*0+'Aruandesse 2018'!$D$27</definedName>
    <definedName name="HVA_II" localSheetId="4">[2]Aruandesse!#REF!*0+[2]Aruandesse!#REF!</definedName>
    <definedName name="HVA_II" localSheetId="3">[1]Aruandesse!#REF!*0+[1]Aruandesse!#REF!</definedName>
    <definedName name="HVA_II">'Aruandesse 2018'!#REF!*0+'Aruandesse 2018'!#REF!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6" i="4" l="1"/>
  <c r="E26" i="2"/>
  <c r="K5" i="4" l="1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4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E25" i="2" l="1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</calcChain>
</file>

<file path=xl/sharedStrings.xml><?xml version="1.0" encoding="utf-8"?>
<sst xmlns="http://schemas.openxmlformats.org/spreadsheetml/2006/main" count="168" uniqueCount="59">
  <si>
    <r>
      <t xml:space="preserve">Indikaator </t>
    </r>
    <r>
      <rPr>
        <b/>
        <sz val="11"/>
        <color indexed="30"/>
        <rFont val="Times New Roman"/>
        <family val="1"/>
        <charset val="186"/>
      </rPr>
      <t>4c. RAVIKESTUS: PNEUMOONIA</t>
    </r>
  </si>
  <si>
    <t xml:space="preserve">Pneumoonia ravijuhtude keskmine kestus päevades
</t>
  </si>
  <si>
    <t>piirkH</t>
  </si>
  <si>
    <t>keskH</t>
  </si>
  <si>
    <t>üldH</t>
  </si>
  <si>
    <t>HVA keskmine</t>
  </si>
  <si>
    <t>kokku</t>
  </si>
  <si>
    <t>Raviasutus</t>
  </si>
  <si>
    <t>Keskmine ravipäevade arv</t>
  </si>
  <si>
    <t>2017 pneumoonia keskmine ravikestus, päev</t>
  </si>
  <si>
    <t>2016 pneumoonia keskmine ravikestus, päev</t>
  </si>
  <si>
    <t>Põhja-Eesti Regionaalhaigla</t>
  </si>
  <si>
    <t>Tallinna Lastehaigla</t>
  </si>
  <si>
    <t>Tartu Ülikooli Kliinikum</t>
  </si>
  <si>
    <t>Ida-Tallinna Keskhaigla</t>
  </si>
  <si>
    <t>Ida-Viru Keskhaigla</t>
  </si>
  <si>
    <t>Lääne-Tallinna Keskhaigla</t>
  </si>
  <si>
    <t>Pärnu Haigla</t>
  </si>
  <si>
    <t>Hiiumaa Haigla</t>
  </si>
  <si>
    <t>Jõgeva Haigla</t>
  </si>
  <si>
    <t>Järvamaa Haigla</t>
  </si>
  <si>
    <t>Kuressaare Haigla</t>
  </si>
  <si>
    <t>Lõuna-Eesti Haigla</t>
  </si>
  <si>
    <t>Läänemaa Haigla</t>
  </si>
  <si>
    <t>Narva Haigla</t>
  </si>
  <si>
    <t>Põlva Haigla</t>
  </si>
  <si>
    <t>Rakvere Haigla</t>
  </si>
  <si>
    <t>Raplamaa Haigla</t>
  </si>
  <si>
    <t>Valga Haigla</t>
  </si>
  <si>
    <t>Viljandi Haigla</t>
  </si>
  <si>
    <t>Haiglaliik</t>
  </si>
  <si>
    <t xml:space="preserve">Haigla </t>
  </si>
  <si>
    <t>Piirkondlikud</t>
  </si>
  <si>
    <t>Keskhaiglad</t>
  </si>
  <si>
    <t>Üldhaiglad</t>
  </si>
  <si>
    <r>
      <t xml:space="preserve">Vanus </t>
    </r>
    <r>
      <rPr>
        <b/>
        <sz val="11"/>
        <color theme="1"/>
        <rFont val="Calibri"/>
        <family val="2"/>
        <charset val="186"/>
      </rPr>
      <t>≤14</t>
    </r>
  </si>
  <si>
    <r>
      <t xml:space="preserve">Vanus </t>
    </r>
    <r>
      <rPr>
        <b/>
        <sz val="11"/>
        <color theme="1"/>
        <rFont val="Calibri"/>
        <family val="2"/>
        <charset val="186"/>
      </rPr>
      <t>≥</t>
    </r>
    <r>
      <rPr>
        <b/>
        <sz val="11"/>
        <color theme="1"/>
        <rFont val="Calibri"/>
        <family val="2"/>
        <charset val="186"/>
        <scheme val="minor"/>
      </rPr>
      <t>19</t>
    </r>
  </si>
  <si>
    <t>Haapsalu Neuroloogiline Rehabilitatsioonikeskus*</t>
  </si>
  <si>
    <t>Erihaiglad</t>
  </si>
  <si>
    <t>*Tulemus "0" tähendab, et juht on alanud ja lõppenud samal päeval.</t>
  </si>
  <si>
    <t>Pikim päevade arv</t>
  </si>
  <si>
    <t>Lühim päevade arv*</t>
  </si>
  <si>
    <t xml:space="preserve"> 2018. a pneumoonia ravijuhud, arv</t>
  </si>
  <si>
    <t>2018. a pneumoonia keskmine ravikestus, päev</t>
  </si>
  <si>
    <t>Vanus 15–18</t>
  </si>
  <si>
    <t xml:space="preserve">2018. aasta tulemuste arvutamisel eemaldatud vanusepiirang ≥15 aastat
</t>
  </si>
  <si>
    <t>Raviarveid, arv</t>
  </si>
  <si>
    <t>Ravipäevi, arv</t>
  </si>
  <si>
    <t>Piirkondlikud haiglad</t>
  </si>
  <si>
    <t>2011 pneumoonia keskmine ravikestus, päev</t>
  </si>
  <si>
    <t>2012 pneumoonia keskmine ravikestus, päev</t>
  </si>
  <si>
    <t>2013 pneumoonia keskmine ravikestus, päev</t>
  </si>
  <si>
    <t>2014 pneumoonia keskmine ravikestus, päev</t>
  </si>
  <si>
    <t>2015 pneumoonia keskmine ravikestus, päev</t>
  </si>
  <si>
    <t>–</t>
  </si>
  <si>
    <t>*2018. aasta tulemuste arvutamisel eemaldatud vanusepiirang ≥15 aastat</t>
  </si>
  <si>
    <t>2018 pneumoonia keskmine ravikestus, päev*</t>
  </si>
  <si>
    <t>Ravijuhu keskmine kestus päevades.</t>
  </si>
  <si>
    <t xml:space="preserve">Kriipsuga ( – ) tähistatud read, kus ei olnud juhtusid ning tulemust ei saanud arvutada.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</si>
</sst>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4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b/>
      <sz val="10"/>
      <color rgb="FF000000"/>
      <name val="Times New Roman"/>
      <family val="1"/>
      <charset val="186"/>
    </font>
    <font>
      <b/>
      <sz val="12"/>
      <color rgb="FF00599D"/>
      <name val="Times New Roman"/>
      <family val="1"/>
      <charset val="186"/>
    </font>
    <font>
      <b/>
      <sz val="11"/>
      <color indexed="3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3"/>
      <name val="Times New Roman"/>
      <family val="1"/>
      <charset val="186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  <charset val="186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  <charset val="186"/>
    </font>
    <font>
      <b/>
      <sz val="11"/>
      <color theme="1"/>
      <name val="Calibri"/>
      <family val="2"/>
      <charset val="186"/>
    </font>
    <font>
      <sz val="10"/>
      <color theme="1"/>
      <name val="Calibri"/>
      <family val="2"/>
      <charset val="186"/>
      <scheme val="minor"/>
    </font>
  </fonts>
  <fills count="53">
    <fill>
      <patternFill patternType="none"/>
    </fill>
    <fill>
      <patternFill patternType="gray125"/>
    </fill>
    <fill>
      <patternFill patternType="solid">
        <fgColor rgb="FF62BB46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1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3" borderId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3" fillId="7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25" fillId="21" borderId="0" applyNumberFormat="0" applyBorder="0" applyAlignment="0" applyProtection="0"/>
    <xf numFmtId="0" fontId="26" fillId="24" borderId="6" applyNumberFormat="0" applyAlignment="0" applyProtection="0"/>
    <xf numFmtId="0" fontId="27" fillId="16" borderId="7" applyNumberFormat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4" fillId="14" borderId="0" applyNumberFormat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6" applyNumberFormat="0" applyAlignment="0" applyProtection="0"/>
    <xf numFmtId="0" fontId="33" fillId="0" borderId="11" applyNumberFormat="0" applyFill="0" applyAlignment="0" applyProtection="0"/>
    <xf numFmtId="0" fontId="33" fillId="22" borderId="0" applyNumberFormat="0" applyBorder="0" applyAlignment="0" applyProtection="0"/>
    <xf numFmtId="0" fontId="17" fillId="21" borderId="6" applyNumberFormat="0" applyFont="0" applyAlignment="0" applyProtection="0"/>
    <xf numFmtId="0" fontId="34" fillId="24" borderId="12" applyNumberFormat="0" applyAlignment="0" applyProtection="0"/>
    <xf numFmtId="4" fontId="17" fillId="28" borderId="6" applyNumberFormat="0" applyProtection="0">
      <alignment vertical="center"/>
    </xf>
    <xf numFmtId="4" fontId="37" fillId="29" borderId="6" applyNumberFormat="0" applyProtection="0">
      <alignment vertical="center"/>
    </xf>
    <xf numFmtId="4" fontId="17" fillId="29" borderId="6" applyNumberFormat="0" applyProtection="0">
      <alignment horizontal="left" vertical="center" indent="1"/>
    </xf>
    <xf numFmtId="0" fontId="20" fillId="28" borderId="13" applyNumberFormat="0" applyProtection="0">
      <alignment horizontal="left" vertical="top" indent="1"/>
    </xf>
    <xf numFmtId="4" fontId="17" fillId="30" borderId="6" applyNumberFormat="0" applyProtection="0">
      <alignment horizontal="left" vertical="center" indent="1"/>
    </xf>
    <xf numFmtId="4" fontId="17" fillId="31" borderId="6" applyNumberFormat="0" applyProtection="0">
      <alignment horizontal="right" vertical="center"/>
    </xf>
    <xf numFmtId="4" fontId="17" fillId="32" borderId="6" applyNumberFormat="0" applyProtection="0">
      <alignment horizontal="right" vertical="center"/>
    </xf>
    <xf numFmtId="4" fontId="17" fillId="33" borderId="14" applyNumberFormat="0" applyProtection="0">
      <alignment horizontal="right" vertical="center"/>
    </xf>
    <xf numFmtId="4" fontId="17" fillId="34" borderId="6" applyNumberFormat="0" applyProtection="0">
      <alignment horizontal="right" vertical="center"/>
    </xf>
    <xf numFmtId="4" fontId="17" fillId="35" borderId="6" applyNumberFormat="0" applyProtection="0">
      <alignment horizontal="right" vertical="center"/>
    </xf>
    <xf numFmtId="4" fontId="17" fillId="36" borderId="6" applyNumberFormat="0" applyProtection="0">
      <alignment horizontal="right" vertical="center"/>
    </xf>
    <xf numFmtId="4" fontId="17" fillId="37" borderId="6" applyNumberFormat="0" applyProtection="0">
      <alignment horizontal="right" vertical="center"/>
    </xf>
    <xf numFmtId="4" fontId="17" fillId="38" borderId="6" applyNumberFormat="0" applyProtection="0">
      <alignment horizontal="right" vertical="center"/>
    </xf>
    <xf numFmtId="4" fontId="17" fillId="39" borderId="6" applyNumberFormat="0" applyProtection="0">
      <alignment horizontal="right" vertical="center"/>
    </xf>
    <xf numFmtId="4" fontId="17" fillId="40" borderId="14" applyNumberFormat="0" applyProtection="0">
      <alignment horizontal="left" vertical="center" indent="1"/>
    </xf>
    <xf numFmtId="4" fontId="11" fillId="41" borderId="14" applyNumberFormat="0" applyProtection="0">
      <alignment horizontal="left" vertical="center" indent="1"/>
    </xf>
    <xf numFmtId="4" fontId="11" fillId="41" borderId="14" applyNumberFormat="0" applyProtection="0">
      <alignment horizontal="left" vertical="center" indent="1"/>
    </xf>
    <xf numFmtId="4" fontId="17" fillId="42" borderId="6" applyNumberFormat="0" applyProtection="0">
      <alignment horizontal="right" vertical="center"/>
    </xf>
    <xf numFmtId="4" fontId="17" fillId="43" borderId="14" applyNumberFormat="0" applyProtection="0">
      <alignment horizontal="left" vertical="center" indent="1"/>
    </xf>
    <xf numFmtId="4" fontId="17" fillId="42" borderId="14" applyNumberFormat="0" applyProtection="0">
      <alignment horizontal="left" vertical="center" indent="1"/>
    </xf>
    <xf numFmtId="0" fontId="17" fillId="44" borderId="6" applyNumberFormat="0" applyProtection="0">
      <alignment horizontal="left" vertical="center" indent="1"/>
    </xf>
    <xf numFmtId="0" fontId="17" fillId="41" borderId="13" applyNumberFormat="0" applyProtection="0">
      <alignment horizontal="left" vertical="top" indent="1"/>
    </xf>
    <xf numFmtId="0" fontId="17" fillId="45" borderId="6" applyNumberFormat="0" applyProtection="0">
      <alignment horizontal="left" vertical="center" indent="1"/>
    </xf>
    <xf numFmtId="0" fontId="17" fillId="42" borderId="13" applyNumberFormat="0" applyProtection="0">
      <alignment horizontal="left" vertical="top" indent="1"/>
    </xf>
    <xf numFmtId="0" fontId="17" fillId="46" borderId="6" applyNumberFormat="0" applyProtection="0">
      <alignment horizontal="left" vertical="center" indent="1"/>
    </xf>
    <xf numFmtId="0" fontId="17" fillId="46" borderId="13" applyNumberFormat="0" applyProtection="0">
      <alignment horizontal="left" vertical="top" indent="1"/>
    </xf>
    <xf numFmtId="0" fontId="17" fillId="43" borderId="6" applyNumberFormat="0" applyProtection="0">
      <alignment horizontal="left" vertical="center" indent="1"/>
    </xf>
    <xf numFmtId="0" fontId="17" fillId="43" borderId="13" applyNumberFormat="0" applyProtection="0">
      <alignment horizontal="left" vertical="top" indent="1"/>
    </xf>
    <xf numFmtId="0" fontId="17" fillId="47" borderId="15" applyNumberFormat="0">
      <protection locked="0"/>
    </xf>
    <xf numFmtId="0" fontId="18" fillId="41" borderId="16" applyBorder="0"/>
    <xf numFmtId="4" fontId="19" fillId="48" borderId="13" applyNumberFormat="0" applyProtection="0">
      <alignment vertical="center"/>
    </xf>
    <xf numFmtId="4" fontId="37" fillId="49" borderId="1" applyNumberFormat="0" applyProtection="0">
      <alignment vertical="center"/>
    </xf>
    <xf numFmtId="4" fontId="19" fillId="44" borderId="13" applyNumberFormat="0" applyProtection="0">
      <alignment horizontal="left" vertical="center" indent="1"/>
    </xf>
    <xf numFmtId="0" fontId="19" fillId="48" borderId="13" applyNumberFormat="0" applyProtection="0">
      <alignment horizontal="left" vertical="top" indent="1"/>
    </xf>
    <xf numFmtId="4" fontId="17" fillId="0" borderId="6" applyNumberFormat="0" applyProtection="0">
      <alignment horizontal="right" vertical="center"/>
    </xf>
    <xf numFmtId="4" fontId="37" fillId="50" borderId="6" applyNumberFormat="0" applyProtection="0">
      <alignment horizontal="right" vertical="center"/>
    </xf>
    <xf numFmtId="4" fontId="17" fillId="30" borderId="6" applyNumberFormat="0" applyProtection="0">
      <alignment horizontal="left" vertical="center" indent="1"/>
    </xf>
    <xf numFmtId="0" fontId="19" fillId="42" borderId="13" applyNumberFormat="0" applyProtection="0">
      <alignment horizontal="left" vertical="top" indent="1"/>
    </xf>
    <xf numFmtId="4" fontId="21" fillId="51" borderId="14" applyNumberFormat="0" applyProtection="0">
      <alignment horizontal="left" vertical="center" indent="1"/>
    </xf>
    <xf numFmtId="0" fontId="17" fillId="52" borderId="1"/>
    <xf numFmtId="4" fontId="22" fillId="47" borderId="6" applyNumberFormat="0" applyProtection="0">
      <alignment horizontal="right" vertical="center"/>
    </xf>
    <xf numFmtId="0" fontId="35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7" borderId="0" applyNumberFormat="0" applyBorder="0" applyAlignment="0" applyProtection="0"/>
    <xf numFmtId="0" fontId="38" fillId="3" borderId="0"/>
    <xf numFmtId="0" fontId="23" fillId="4" borderId="0" applyNumberFormat="0" applyBorder="0" applyAlignment="0" applyProtection="0"/>
    <xf numFmtId="0" fontId="23" fillId="20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7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20" borderId="0" applyNumberFormat="0" applyBorder="0" applyAlignment="0" applyProtection="0"/>
    <xf numFmtId="0" fontId="23" fillId="7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7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</cellStyleXfs>
  <cellXfs count="62">
    <xf numFmtId="0" fontId="0" fillId="0" borderId="0" xfId="0"/>
    <xf numFmtId="0" fontId="5" fillId="0" borderId="0" xfId="0" applyFont="1"/>
    <xf numFmtId="0" fontId="4" fillId="0" borderId="0" xfId="2"/>
    <xf numFmtId="0" fontId="6" fillId="0" borderId="0" xfId="0" applyFont="1"/>
    <xf numFmtId="0" fontId="8" fillId="0" borderId="0" xfId="0" applyFont="1" applyAlignment="1"/>
    <xf numFmtId="0" fontId="2" fillId="0" borderId="1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165" fontId="0" fillId="0" borderId="1" xfId="0" applyNumberFormat="1" applyBorder="1"/>
    <xf numFmtId="0" fontId="0" fillId="0" borderId="1" xfId="0" applyBorder="1"/>
    <xf numFmtId="165" fontId="3" fillId="0" borderId="0" xfId="0" applyNumberFormat="1" applyFont="1"/>
    <xf numFmtId="0" fontId="2" fillId="0" borderId="1" xfId="0" applyFont="1" applyFill="1" applyBorder="1"/>
    <xf numFmtId="165" fontId="2" fillId="0" borderId="1" xfId="0" applyNumberFormat="1" applyFont="1" applyBorder="1"/>
    <xf numFmtId="0" fontId="2" fillId="0" borderId="1" xfId="0" applyFont="1" applyBorder="1"/>
    <xf numFmtId="0" fontId="10" fillId="0" borderId="0" xfId="0" applyFont="1"/>
    <xf numFmtId="0" fontId="0" fillId="2" borderId="1" xfId="0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0" fontId="12" fillId="0" borderId="1" xfId="0" applyFont="1" applyBorder="1"/>
    <xf numFmtId="165" fontId="12" fillId="0" borderId="1" xfId="0" applyNumberFormat="1" applyFont="1" applyBorder="1"/>
    <xf numFmtId="0" fontId="10" fillId="0" borderId="0" xfId="0" applyFont="1" applyBorder="1"/>
    <xf numFmtId="0" fontId="0" fillId="0" borderId="0" xfId="0" applyFill="1"/>
    <xf numFmtId="0" fontId="13" fillId="0" borderId="0" xfId="0" applyFont="1"/>
    <xf numFmtId="0" fontId="14" fillId="0" borderId="0" xfId="0" applyFont="1" applyFill="1" applyBorder="1" applyAlignment="1">
      <alignment horizontal="center" vertical="center" wrapText="1"/>
    </xf>
    <xf numFmtId="165" fontId="0" fillId="0" borderId="1" xfId="0" applyNumberFormat="1" applyFill="1" applyBorder="1"/>
    <xf numFmtId="164" fontId="1" fillId="0" borderId="1" xfId="1" applyNumberFormat="1" applyFont="1" applyFill="1" applyBorder="1"/>
    <xf numFmtId="0" fontId="3" fillId="0" borderId="0" xfId="0" applyFont="1"/>
    <xf numFmtId="164" fontId="2" fillId="0" borderId="1" xfId="1" applyNumberFormat="1" applyFont="1" applyFill="1" applyBorder="1"/>
    <xf numFmtId="165" fontId="2" fillId="0" borderId="1" xfId="0" applyNumberFormat="1" applyFont="1" applyFill="1" applyBorder="1" applyAlignment="1"/>
    <xf numFmtId="165" fontId="15" fillId="0" borderId="1" xfId="0" applyNumberFormat="1" applyFont="1" applyBorder="1"/>
    <xf numFmtId="164" fontId="2" fillId="0" borderId="0" xfId="1" applyNumberFormat="1" applyFont="1" applyFill="1" applyBorder="1"/>
    <xf numFmtId="0" fontId="0" fillId="0" borderId="5" xfId="0" applyFont="1" applyBorder="1"/>
    <xf numFmtId="0" fontId="0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164" fontId="3" fillId="0" borderId="0" xfId="1" applyNumberFormat="1" applyFont="1" applyFill="1" applyBorder="1"/>
    <xf numFmtId="164" fontId="9" fillId="0" borderId="0" xfId="0" applyNumberFormat="1" applyFont="1" applyBorder="1" applyAlignment="1">
      <alignment horizontal="center" wrapText="1"/>
    </xf>
    <xf numFmtId="0" fontId="0" fillId="0" borderId="0" xfId="0" applyAlignment="1"/>
    <xf numFmtId="3" fontId="2" fillId="0" borderId="1" xfId="0" applyNumberFormat="1" applyFont="1" applyBorder="1"/>
    <xf numFmtId="0" fontId="2" fillId="0" borderId="0" xfId="0" applyFont="1" applyFill="1" applyBorder="1"/>
    <xf numFmtId="0" fontId="2" fillId="0" borderId="0" xfId="0" applyFont="1" applyBorder="1"/>
    <xf numFmtId="165" fontId="2" fillId="0" borderId="0" xfId="0" applyNumberFormat="1" applyFont="1" applyBorder="1"/>
    <xf numFmtId="165" fontId="0" fillId="0" borderId="1" xfId="0" applyNumberFormat="1" applyFont="1" applyBorder="1"/>
    <xf numFmtId="165" fontId="2" fillId="0" borderId="0" xfId="0" applyNumberFormat="1" applyFont="1" applyFill="1" applyBorder="1" applyAlignment="1"/>
    <xf numFmtId="165" fontId="15" fillId="0" borderId="0" xfId="0" applyNumberFormat="1" applyFont="1" applyBorder="1"/>
    <xf numFmtId="0" fontId="2" fillId="0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40" fillId="0" borderId="4" xfId="0" applyFont="1" applyFill="1" applyBorder="1"/>
    <xf numFmtId="165" fontId="0" fillId="0" borderId="0" xfId="0" applyNumberFormat="1"/>
    <xf numFmtId="165" fontId="0" fillId="0" borderId="1" xfId="0" applyNumberFormat="1" applyBorder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</cellXfs>
  <cellStyles count="131">
    <cellStyle name="Accent1 - 20%" xfId="5" xr:uid="{00000000-0005-0000-0000-000000000000}"/>
    <cellStyle name="Accent1 - 40%" xfId="6" xr:uid="{00000000-0005-0000-0000-000001000000}"/>
    <cellStyle name="Accent1 - 60%" xfId="7" xr:uid="{00000000-0005-0000-0000-000002000000}"/>
    <cellStyle name="Accent1 2" xfId="4" xr:uid="{00000000-0005-0000-0000-000003000000}"/>
    <cellStyle name="Accent1 3" xfId="88" xr:uid="{00000000-0005-0000-0000-000004000000}"/>
    <cellStyle name="Accent1 4" xfId="110" xr:uid="{00000000-0005-0000-0000-000005000000}"/>
    <cellStyle name="Accent1 5" xfId="94" xr:uid="{00000000-0005-0000-0000-000006000000}"/>
    <cellStyle name="Accent1 6" xfId="116" xr:uid="{00000000-0005-0000-0000-000007000000}"/>
    <cellStyle name="Accent1 7" xfId="118" xr:uid="{00000000-0005-0000-0000-000008000000}"/>
    <cellStyle name="Accent1 8" xfId="119" xr:uid="{00000000-0005-0000-0000-000009000000}"/>
    <cellStyle name="Accent1 9" xfId="130" xr:uid="{00000000-0005-0000-0000-00000A000000}"/>
    <cellStyle name="Accent2 - 20%" xfId="9" xr:uid="{00000000-0005-0000-0000-00000B000000}"/>
    <cellStyle name="Accent2 - 40%" xfId="10" xr:uid="{00000000-0005-0000-0000-00000C000000}"/>
    <cellStyle name="Accent2 - 60%" xfId="11" xr:uid="{00000000-0005-0000-0000-00000D000000}"/>
    <cellStyle name="Accent2 2" xfId="8" xr:uid="{00000000-0005-0000-0000-00000E000000}"/>
    <cellStyle name="Accent2 3" xfId="89" xr:uid="{00000000-0005-0000-0000-00000F000000}"/>
    <cellStyle name="Accent2 4" xfId="109" xr:uid="{00000000-0005-0000-0000-000010000000}"/>
    <cellStyle name="Accent2 5" xfId="97" xr:uid="{00000000-0005-0000-0000-000011000000}"/>
    <cellStyle name="Accent2 6" xfId="115" xr:uid="{00000000-0005-0000-0000-000012000000}"/>
    <cellStyle name="Accent2 7" xfId="117" xr:uid="{00000000-0005-0000-0000-000013000000}"/>
    <cellStyle name="Accent2 8" xfId="120" xr:uid="{00000000-0005-0000-0000-000014000000}"/>
    <cellStyle name="Accent2 9" xfId="129" xr:uid="{00000000-0005-0000-0000-000015000000}"/>
    <cellStyle name="Accent3 - 20%" xfId="13" xr:uid="{00000000-0005-0000-0000-000016000000}"/>
    <cellStyle name="Accent3 - 40%" xfId="14" xr:uid="{00000000-0005-0000-0000-000017000000}"/>
    <cellStyle name="Accent3 - 60%" xfId="15" xr:uid="{00000000-0005-0000-0000-000018000000}"/>
    <cellStyle name="Accent3 2" xfId="12" xr:uid="{00000000-0005-0000-0000-000019000000}"/>
    <cellStyle name="Accent3 3" xfId="90" xr:uid="{00000000-0005-0000-0000-00001A000000}"/>
    <cellStyle name="Accent3 4" xfId="108" xr:uid="{00000000-0005-0000-0000-00001B000000}"/>
    <cellStyle name="Accent3 5" xfId="98" xr:uid="{00000000-0005-0000-0000-00001C000000}"/>
    <cellStyle name="Accent3 6" xfId="114" xr:uid="{00000000-0005-0000-0000-00001D000000}"/>
    <cellStyle name="Accent3 7" xfId="96" xr:uid="{00000000-0005-0000-0000-00001E000000}"/>
    <cellStyle name="Accent3 8" xfId="121" xr:uid="{00000000-0005-0000-0000-00001F000000}"/>
    <cellStyle name="Accent3 9" xfId="128" xr:uid="{00000000-0005-0000-0000-000020000000}"/>
    <cellStyle name="Accent4 - 20%" xfId="17" xr:uid="{00000000-0005-0000-0000-000021000000}"/>
    <cellStyle name="Accent4 - 40%" xfId="18" xr:uid="{00000000-0005-0000-0000-000022000000}"/>
    <cellStyle name="Accent4 - 60%" xfId="19" xr:uid="{00000000-0005-0000-0000-000023000000}"/>
    <cellStyle name="Accent4 2" xfId="16" xr:uid="{00000000-0005-0000-0000-000024000000}"/>
    <cellStyle name="Accent4 3" xfId="91" xr:uid="{00000000-0005-0000-0000-000025000000}"/>
    <cellStyle name="Accent4 4" xfId="107" xr:uid="{00000000-0005-0000-0000-000026000000}"/>
    <cellStyle name="Accent4 5" xfId="100" xr:uid="{00000000-0005-0000-0000-000027000000}"/>
    <cellStyle name="Accent4 6" xfId="113" xr:uid="{00000000-0005-0000-0000-000028000000}"/>
    <cellStyle name="Accent4 7" xfId="99" xr:uid="{00000000-0005-0000-0000-000029000000}"/>
    <cellStyle name="Accent4 8" xfId="122" xr:uid="{00000000-0005-0000-0000-00002A000000}"/>
    <cellStyle name="Accent4 9" xfId="127" xr:uid="{00000000-0005-0000-0000-00002B000000}"/>
    <cellStyle name="Accent5 - 20%" xfId="21" xr:uid="{00000000-0005-0000-0000-00002C000000}"/>
    <cellStyle name="Accent5 - 40%" xfId="22" xr:uid="{00000000-0005-0000-0000-00002D000000}"/>
    <cellStyle name="Accent5 - 60%" xfId="23" xr:uid="{00000000-0005-0000-0000-00002E000000}"/>
    <cellStyle name="Accent5 2" xfId="20" xr:uid="{00000000-0005-0000-0000-00002F000000}"/>
    <cellStyle name="Accent5 3" xfId="92" xr:uid="{00000000-0005-0000-0000-000030000000}"/>
    <cellStyle name="Accent5 4" xfId="106" xr:uid="{00000000-0005-0000-0000-000031000000}"/>
    <cellStyle name="Accent5 5" xfId="102" xr:uid="{00000000-0005-0000-0000-000032000000}"/>
    <cellStyle name="Accent5 6" xfId="112" xr:uid="{00000000-0005-0000-0000-000033000000}"/>
    <cellStyle name="Accent5 7" xfId="101" xr:uid="{00000000-0005-0000-0000-000034000000}"/>
    <cellStyle name="Accent5 8" xfId="123" xr:uid="{00000000-0005-0000-0000-000035000000}"/>
    <cellStyle name="Accent5 9" xfId="126" xr:uid="{00000000-0005-0000-0000-000036000000}"/>
    <cellStyle name="Accent6 - 20%" xfId="25" xr:uid="{00000000-0005-0000-0000-000037000000}"/>
    <cellStyle name="Accent6 - 40%" xfId="26" xr:uid="{00000000-0005-0000-0000-000038000000}"/>
    <cellStyle name="Accent6 - 60%" xfId="27" xr:uid="{00000000-0005-0000-0000-000039000000}"/>
    <cellStyle name="Accent6 2" xfId="24" xr:uid="{00000000-0005-0000-0000-00003A000000}"/>
    <cellStyle name="Accent6 3" xfId="95" xr:uid="{00000000-0005-0000-0000-00003B000000}"/>
    <cellStyle name="Accent6 4" xfId="105" xr:uid="{00000000-0005-0000-0000-00003C000000}"/>
    <cellStyle name="Accent6 5" xfId="104" xr:uid="{00000000-0005-0000-0000-00003D000000}"/>
    <cellStyle name="Accent6 6" xfId="111" xr:uid="{00000000-0005-0000-0000-00003E000000}"/>
    <cellStyle name="Accent6 7" xfId="103" xr:uid="{00000000-0005-0000-0000-00003F000000}"/>
    <cellStyle name="Accent6 8" xfId="124" xr:uid="{00000000-0005-0000-0000-000040000000}"/>
    <cellStyle name="Accent6 9" xfId="125" xr:uid="{00000000-0005-0000-0000-000041000000}"/>
    <cellStyle name="Bad 2" xfId="28" xr:uid="{00000000-0005-0000-0000-000042000000}"/>
    <cellStyle name="Calculation 2" xfId="29" xr:uid="{00000000-0005-0000-0000-000043000000}"/>
    <cellStyle name="Check Cell 2" xfId="30" xr:uid="{00000000-0005-0000-0000-000044000000}"/>
    <cellStyle name="Emphasis 1" xfId="31" xr:uid="{00000000-0005-0000-0000-000045000000}"/>
    <cellStyle name="Emphasis 2" xfId="32" xr:uid="{00000000-0005-0000-0000-000046000000}"/>
    <cellStyle name="Emphasis 3" xfId="33" xr:uid="{00000000-0005-0000-0000-000047000000}"/>
    <cellStyle name="Good 2" xfId="34" xr:uid="{00000000-0005-0000-0000-000048000000}"/>
    <cellStyle name="Heading 1 2" xfId="35" xr:uid="{00000000-0005-0000-0000-000049000000}"/>
    <cellStyle name="Heading 2 2" xfId="36" xr:uid="{00000000-0005-0000-0000-00004A000000}"/>
    <cellStyle name="Heading 3 2" xfId="37" xr:uid="{00000000-0005-0000-0000-00004B000000}"/>
    <cellStyle name="Heading 4 2" xfId="38" xr:uid="{00000000-0005-0000-0000-00004C000000}"/>
    <cellStyle name="Hyperlink" xfId="2" builtinId="8"/>
    <cellStyle name="Input 2" xfId="39" xr:uid="{00000000-0005-0000-0000-00004E000000}"/>
    <cellStyle name="Linked Cell 2" xfId="40" xr:uid="{00000000-0005-0000-0000-00004F000000}"/>
    <cellStyle name="Neutral 2" xfId="41" xr:uid="{00000000-0005-0000-0000-000050000000}"/>
    <cellStyle name="Normal" xfId="0" builtinId="0"/>
    <cellStyle name="Normal 2" xfId="3" xr:uid="{00000000-0005-0000-0000-000052000000}"/>
    <cellStyle name="Normal 3" xfId="93" xr:uid="{00000000-0005-0000-0000-000053000000}"/>
    <cellStyle name="Note 2" xfId="42" xr:uid="{00000000-0005-0000-0000-000054000000}"/>
    <cellStyle name="Output 2" xfId="43" xr:uid="{00000000-0005-0000-0000-000055000000}"/>
    <cellStyle name="Percent" xfId="1" builtinId="5"/>
    <cellStyle name="SAPBEXaggData" xfId="44" xr:uid="{00000000-0005-0000-0000-000057000000}"/>
    <cellStyle name="SAPBEXaggDataEmph" xfId="45" xr:uid="{00000000-0005-0000-0000-000058000000}"/>
    <cellStyle name="SAPBEXaggItem" xfId="46" xr:uid="{00000000-0005-0000-0000-000059000000}"/>
    <cellStyle name="SAPBEXaggItemX" xfId="47" xr:uid="{00000000-0005-0000-0000-00005A000000}"/>
    <cellStyle name="SAPBEXchaText" xfId="48" xr:uid="{00000000-0005-0000-0000-00005B000000}"/>
    <cellStyle name="SAPBEXexcBad7" xfId="49" xr:uid="{00000000-0005-0000-0000-00005C000000}"/>
    <cellStyle name="SAPBEXexcBad8" xfId="50" xr:uid="{00000000-0005-0000-0000-00005D000000}"/>
    <cellStyle name="SAPBEXexcBad9" xfId="51" xr:uid="{00000000-0005-0000-0000-00005E000000}"/>
    <cellStyle name="SAPBEXexcCritical4" xfId="52" xr:uid="{00000000-0005-0000-0000-00005F000000}"/>
    <cellStyle name="SAPBEXexcCritical5" xfId="53" xr:uid="{00000000-0005-0000-0000-000060000000}"/>
    <cellStyle name="SAPBEXexcCritical6" xfId="54" xr:uid="{00000000-0005-0000-0000-000061000000}"/>
    <cellStyle name="SAPBEXexcGood1" xfId="55" xr:uid="{00000000-0005-0000-0000-000062000000}"/>
    <cellStyle name="SAPBEXexcGood2" xfId="56" xr:uid="{00000000-0005-0000-0000-000063000000}"/>
    <cellStyle name="SAPBEXexcGood3" xfId="57" xr:uid="{00000000-0005-0000-0000-000064000000}"/>
    <cellStyle name="SAPBEXfilterDrill" xfId="58" xr:uid="{00000000-0005-0000-0000-000065000000}"/>
    <cellStyle name="SAPBEXfilterItem" xfId="59" xr:uid="{00000000-0005-0000-0000-000066000000}"/>
    <cellStyle name="SAPBEXfilterText" xfId="60" xr:uid="{00000000-0005-0000-0000-000067000000}"/>
    <cellStyle name="SAPBEXformats" xfId="61" xr:uid="{00000000-0005-0000-0000-000068000000}"/>
    <cellStyle name="SAPBEXheaderItem" xfId="62" xr:uid="{00000000-0005-0000-0000-000069000000}"/>
    <cellStyle name="SAPBEXheaderText" xfId="63" xr:uid="{00000000-0005-0000-0000-00006A000000}"/>
    <cellStyle name="SAPBEXHLevel0" xfId="64" xr:uid="{00000000-0005-0000-0000-00006B000000}"/>
    <cellStyle name="SAPBEXHLevel0X" xfId="65" xr:uid="{00000000-0005-0000-0000-00006C000000}"/>
    <cellStyle name="SAPBEXHLevel1" xfId="66" xr:uid="{00000000-0005-0000-0000-00006D000000}"/>
    <cellStyle name="SAPBEXHLevel1X" xfId="67" xr:uid="{00000000-0005-0000-0000-00006E000000}"/>
    <cellStyle name="SAPBEXHLevel2" xfId="68" xr:uid="{00000000-0005-0000-0000-00006F000000}"/>
    <cellStyle name="SAPBEXHLevel2X" xfId="69" xr:uid="{00000000-0005-0000-0000-000070000000}"/>
    <cellStyle name="SAPBEXHLevel3" xfId="70" xr:uid="{00000000-0005-0000-0000-000071000000}"/>
    <cellStyle name="SAPBEXHLevel3X" xfId="71" xr:uid="{00000000-0005-0000-0000-000072000000}"/>
    <cellStyle name="SAPBEXinputData" xfId="72" xr:uid="{00000000-0005-0000-0000-000073000000}"/>
    <cellStyle name="SAPBEXItemHeader" xfId="73" xr:uid="{00000000-0005-0000-0000-000074000000}"/>
    <cellStyle name="SAPBEXresData" xfId="74" xr:uid="{00000000-0005-0000-0000-000075000000}"/>
    <cellStyle name="SAPBEXresDataEmph" xfId="75" xr:uid="{00000000-0005-0000-0000-000076000000}"/>
    <cellStyle name="SAPBEXresItem" xfId="76" xr:uid="{00000000-0005-0000-0000-000077000000}"/>
    <cellStyle name="SAPBEXresItemX" xfId="77" xr:uid="{00000000-0005-0000-0000-000078000000}"/>
    <cellStyle name="SAPBEXstdData" xfId="78" xr:uid="{00000000-0005-0000-0000-000079000000}"/>
    <cellStyle name="SAPBEXstdDataEmph" xfId="79" xr:uid="{00000000-0005-0000-0000-00007A000000}"/>
    <cellStyle name="SAPBEXstdItem" xfId="80" xr:uid="{00000000-0005-0000-0000-00007B000000}"/>
    <cellStyle name="SAPBEXstdItemX" xfId="81" xr:uid="{00000000-0005-0000-0000-00007C000000}"/>
    <cellStyle name="SAPBEXtitle" xfId="82" xr:uid="{00000000-0005-0000-0000-00007D000000}"/>
    <cellStyle name="SAPBEXunassignedItem" xfId="83" xr:uid="{00000000-0005-0000-0000-00007E000000}"/>
    <cellStyle name="SAPBEXundefined" xfId="84" xr:uid="{00000000-0005-0000-0000-00007F000000}"/>
    <cellStyle name="Sheet Title" xfId="85" xr:uid="{00000000-0005-0000-0000-000080000000}"/>
    <cellStyle name="Total 2" xfId="86" xr:uid="{00000000-0005-0000-0000-000081000000}"/>
    <cellStyle name="Warning Text 2" xfId="87" xr:uid="{00000000-0005-0000-0000-00008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462119432873088E-2"/>
          <c:y val="2.3202761419528439E-2"/>
          <c:w val="0.89593983444377145"/>
          <c:h val="0.4872315676449534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'Aruandesse 2018'!$D$3</c:f>
              <c:strCache>
                <c:ptCount val="1"/>
                <c:pt idx="0">
                  <c:v>2018. a pneumoonia keskmine ravikestus, päev</c:v>
                </c:pt>
              </c:strCache>
            </c:strRef>
          </c:tx>
          <c:spPr>
            <a:solidFill>
              <a:schemeClr val="accent1"/>
            </a:solidFill>
            <a:effectLst>
              <a:outerShdw blurRad="40005" dist="22860" dir="5400000" algn="ctr" rotWithShape="0">
                <a:schemeClr val="accent1">
                  <a:alpha val="35000"/>
                </a:scheme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3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2CA9-49A8-AAA0-FAD21A8AFEDA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2CA9-49A8-AAA0-FAD21A8AFEDA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6-5DFC-4B52-81D6-074B41832531}"/>
              </c:ext>
            </c:extLst>
          </c:dPt>
          <c:cat>
            <c:multiLvlStrRef>
              <c:f>'Aruandesse 2018'!$A$4:$B$25</c:f>
              <c:multiLvlStrCache>
                <c:ptCount val="22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Hiiumaa Haigla</c:v>
                  </c:pt>
                  <c:pt idx="10">
                    <c:v>Jõgeva Haigla</c:v>
                  </c:pt>
                  <c:pt idx="11">
                    <c:v>Järvamaa Haigla</c:v>
                  </c:pt>
                  <c:pt idx="12">
                    <c:v>Kuressaare Haigla</c:v>
                  </c:pt>
                  <c:pt idx="13">
                    <c:v>Lõuna-Eesti Haigla</c:v>
                  </c:pt>
                  <c:pt idx="14">
                    <c:v>Läänemaa Haigla</c:v>
                  </c:pt>
                  <c:pt idx="15">
                    <c:v>Narva Haigla</c:v>
                  </c:pt>
                  <c:pt idx="16">
                    <c:v>Põlva Haigla</c:v>
                  </c:pt>
                  <c:pt idx="17">
                    <c:v>Rakvere Haigla</c:v>
                  </c:pt>
                  <c:pt idx="18">
                    <c:v>Raplamaa Haigla</c:v>
                  </c:pt>
                  <c:pt idx="19">
                    <c:v>Valga Haigla</c:v>
                  </c:pt>
                  <c:pt idx="20">
                    <c:v>Viljandi Haigla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'Aruandesse 2018'!$D$4:$D$25</c:f>
              <c:numCache>
                <c:formatCode>0.0</c:formatCode>
                <c:ptCount val="22"/>
                <c:pt idx="0">
                  <c:v>10.8583690987124</c:v>
                </c:pt>
                <c:pt idx="1">
                  <c:v>3.9550561797752799</c:v>
                </c:pt>
                <c:pt idx="2">
                  <c:v>9.9492385786802</c:v>
                </c:pt>
                <c:pt idx="3">
                  <c:v>8.9050576752440094</c:v>
                </c:pt>
                <c:pt idx="4">
                  <c:v>9.11</c:v>
                </c:pt>
                <c:pt idx="5">
                  <c:v>9.3583535108958795</c:v>
                </c:pt>
                <c:pt idx="6">
                  <c:v>7.6646884272996996</c:v>
                </c:pt>
                <c:pt idx="7">
                  <c:v>9.8405172413793096</c:v>
                </c:pt>
                <c:pt idx="8">
                  <c:v>8.9422776911076394</c:v>
                </c:pt>
                <c:pt idx="9">
                  <c:v>5.95</c:v>
                </c:pt>
                <c:pt idx="10">
                  <c:v>11.6382978723404</c:v>
                </c:pt>
                <c:pt idx="11">
                  <c:v>6.796875</c:v>
                </c:pt>
                <c:pt idx="12">
                  <c:v>10.199999999999999</c:v>
                </c:pt>
                <c:pt idx="13">
                  <c:v>11.2366412213741</c:v>
                </c:pt>
                <c:pt idx="14">
                  <c:v>9.8695652173912993</c:v>
                </c:pt>
                <c:pt idx="15">
                  <c:v>7.8398268398268396</c:v>
                </c:pt>
                <c:pt idx="16">
                  <c:v>9.5500000000000007</c:v>
                </c:pt>
                <c:pt idx="17">
                  <c:v>7.5374149659863896</c:v>
                </c:pt>
                <c:pt idx="18">
                  <c:v>10.5324675324675</c:v>
                </c:pt>
                <c:pt idx="19">
                  <c:v>8.1293103448275907</c:v>
                </c:pt>
                <c:pt idx="20">
                  <c:v>11.2038834951456</c:v>
                </c:pt>
                <c:pt idx="21">
                  <c:v>9.1983606557376998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A9-49A8-AAA0-FAD21A8AF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487383135"/>
        <c:axId val="1"/>
      </c:barChart>
      <c:lineChart>
        <c:grouping val="standard"/>
        <c:varyColors val="0"/>
        <c:ser>
          <c:idx val="0"/>
          <c:order val="1"/>
          <c:tx>
            <c:v>2018 HVA keskmine</c:v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'Aruandesse 2018'!$A$4:$B$25</c:f>
              <c:multiLvlStrCache>
                <c:ptCount val="22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Hiiumaa Haigla</c:v>
                  </c:pt>
                  <c:pt idx="10">
                    <c:v>Jõgeva Haigla</c:v>
                  </c:pt>
                  <c:pt idx="11">
                    <c:v>Järvamaa Haigla</c:v>
                  </c:pt>
                  <c:pt idx="12">
                    <c:v>Kuressaare Haigla</c:v>
                  </c:pt>
                  <c:pt idx="13">
                    <c:v>Lõuna-Eesti Haigla</c:v>
                  </c:pt>
                  <c:pt idx="14">
                    <c:v>Läänemaa Haigla</c:v>
                  </c:pt>
                  <c:pt idx="15">
                    <c:v>Narva Haigla</c:v>
                  </c:pt>
                  <c:pt idx="16">
                    <c:v>Põlva Haigla</c:v>
                  </c:pt>
                  <c:pt idx="17">
                    <c:v>Rakvere Haigla</c:v>
                  </c:pt>
                  <c:pt idx="18">
                    <c:v>Raplamaa Haigla</c:v>
                  </c:pt>
                  <c:pt idx="19">
                    <c:v>Valga Haigla</c:v>
                  </c:pt>
                  <c:pt idx="20">
                    <c:v>Viljandi Haigla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'Aruandesse 2018'!$E$4:$E$25</c:f>
              <c:numCache>
                <c:formatCode>0.0</c:formatCode>
                <c:ptCount val="22"/>
                <c:pt idx="0">
                  <c:v>9.0168090383025596</c:v>
                </c:pt>
                <c:pt idx="1">
                  <c:v>9.0168090383025596</c:v>
                </c:pt>
                <c:pt idx="2">
                  <c:v>9.0168090383025596</c:v>
                </c:pt>
                <c:pt idx="3">
                  <c:v>9.0168090383025596</c:v>
                </c:pt>
                <c:pt idx="4">
                  <c:v>9.0168090383025596</c:v>
                </c:pt>
                <c:pt idx="5">
                  <c:v>9.0168090383025596</c:v>
                </c:pt>
                <c:pt idx="6">
                  <c:v>9.0168090383025596</c:v>
                </c:pt>
                <c:pt idx="7">
                  <c:v>9.0168090383025596</c:v>
                </c:pt>
                <c:pt idx="8">
                  <c:v>9.0168090383025596</c:v>
                </c:pt>
                <c:pt idx="9">
                  <c:v>9.0168090383025596</c:v>
                </c:pt>
                <c:pt idx="10">
                  <c:v>9.0168090383025596</c:v>
                </c:pt>
                <c:pt idx="11">
                  <c:v>9.0168090383025596</c:v>
                </c:pt>
                <c:pt idx="12">
                  <c:v>9.0168090383025596</c:v>
                </c:pt>
                <c:pt idx="13">
                  <c:v>9.0168090383025596</c:v>
                </c:pt>
                <c:pt idx="14">
                  <c:v>9.0168090383025596</c:v>
                </c:pt>
                <c:pt idx="15">
                  <c:v>9.0168090383025596</c:v>
                </c:pt>
                <c:pt idx="16">
                  <c:v>9.0168090383025596</c:v>
                </c:pt>
                <c:pt idx="17">
                  <c:v>9.0168090383025596</c:v>
                </c:pt>
                <c:pt idx="18">
                  <c:v>9.0168090383025596</c:v>
                </c:pt>
                <c:pt idx="19">
                  <c:v>9.0168090383025596</c:v>
                </c:pt>
                <c:pt idx="20">
                  <c:v>9.0168090383025596</c:v>
                </c:pt>
                <c:pt idx="21">
                  <c:v>9.0168090383025596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CA9-49A8-AAA0-FAD21A8AFEDA}"/>
            </c:ext>
          </c:extLst>
        </c:ser>
        <c:ser>
          <c:idx val="1"/>
          <c:order val="2"/>
          <c:tx>
            <c:strRef>
              <c:f>'Aastate võrdlus'!$I$3</c:f>
              <c:strCache>
                <c:ptCount val="1"/>
                <c:pt idx="0">
                  <c:v>2017 pneumoonia keskmine ravikestus, päev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dPt>
            <c:idx val="21"/>
            <c:bubble3D val="0"/>
            <c:spPr>
              <a:ln>
                <a:noFill/>
              </a:ln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0693-4FF1-970D-BB7573F012D0}"/>
              </c:ext>
            </c:extLst>
          </c:dPt>
          <c:cat>
            <c:multiLvlStrRef>
              <c:f>'Aruandesse 2018'!$A$4:$B$25</c:f>
              <c:multiLvlStrCache>
                <c:ptCount val="22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Hiiumaa Haigla</c:v>
                  </c:pt>
                  <c:pt idx="10">
                    <c:v>Jõgeva Haigla</c:v>
                  </c:pt>
                  <c:pt idx="11">
                    <c:v>Järvamaa Haigla</c:v>
                  </c:pt>
                  <c:pt idx="12">
                    <c:v>Kuressaare Haigla</c:v>
                  </c:pt>
                  <c:pt idx="13">
                    <c:v>Lõuna-Eesti Haigla</c:v>
                  </c:pt>
                  <c:pt idx="14">
                    <c:v>Läänemaa Haigla</c:v>
                  </c:pt>
                  <c:pt idx="15">
                    <c:v>Narva Haigla</c:v>
                  </c:pt>
                  <c:pt idx="16">
                    <c:v>Põlva Haigla</c:v>
                  </c:pt>
                  <c:pt idx="17">
                    <c:v>Rakvere Haigla</c:v>
                  </c:pt>
                  <c:pt idx="18">
                    <c:v>Raplamaa Haigla</c:v>
                  </c:pt>
                  <c:pt idx="19">
                    <c:v>Valga Haigla</c:v>
                  </c:pt>
                  <c:pt idx="20">
                    <c:v>Viljandi Haigla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'Aastate võrdlus'!$I$4:$I$25</c:f>
              <c:numCache>
                <c:formatCode>0.0</c:formatCode>
                <c:ptCount val="22"/>
                <c:pt idx="0">
                  <c:v>12.9151785714286</c:v>
                </c:pt>
                <c:pt idx="1">
                  <c:v>3.2666666666666702</c:v>
                </c:pt>
                <c:pt idx="2">
                  <c:v>10.604651162790701</c:v>
                </c:pt>
                <c:pt idx="3">
                  <c:v>11.692941176470599</c:v>
                </c:pt>
                <c:pt idx="4">
                  <c:v>8.9638554216867501</c:v>
                </c:pt>
                <c:pt idx="5">
                  <c:v>10.053231939163499</c:v>
                </c:pt>
                <c:pt idx="6">
                  <c:v>8.08</c:v>
                </c:pt>
                <c:pt idx="7">
                  <c:v>11.15</c:v>
                </c:pt>
                <c:pt idx="8">
                  <c:v>9.4157187176835606</c:v>
                </c:pt>
                <c:pt idx="9">
                  <c:v>7.6818181818181799</c:v>
                </c:pt>
                <c:pt idx="10">
                  <c:v>11.383333333333301</c:v>
                </c:pt>
                <c:pt idx="11">
                  <c:v>9.67741935483871</c:v>
                </c:pt>
                <c:pt idx="12">
                  <c:v>11.4651162790698</c:v>
                </c:pt>
                <c:pt idx="13">
                  <c:v>12.0089285714286</c:v>
                </c:pt>
                <c:pt idx="14">
                  <c:v>12.2244897959184</c:v>
                </c:pt>
                <c:pt idx="15">
                  <c:v>8.1325301204819294</c:v>
                </c:pt>
                <c:pt idx="16">
                  <c:v>9.5432098765432105</c:v>
                </c:pt>
                <c:pt idx="17">
                  <c:v>8.1559139784946204</c:v>
                </c:pt>
                <c:pt idx="18">
                  <c:v>10.6625</c:v>
                </c:pt>
                <c:pt idx="19">
                  <c:v>8.2777777777777803</c:v>
                </c:pt>
                <c:pt idx="20">
                  <c:v>11.6796116504854</c:v>
                </c:pt>
                <c:pt idx="21">
                  <c:v>9.9006908462867003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CA9-49A8-AAA0-FAD21A8AFEDA}"/>
            </c:ext>
          </c:extLst>
        </c:ser>
        <c:ser>
          <c:idx val="2"/>
          <c:order val="3"/>
          <c:tx>
            <c:v>2017 HVA keskmine</c:v>
          </c:tx>
          <c:spPr>
            <a:ln w="317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'Aruandesse 2018'!$A$4:$B$25</c:f>
              <c:multiLvlStrCache>
                <c:ptCount val="22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Hiiumaa Haigla</c:v>
                  </c:pt>
                  <c:pt idx="10">
                    <c:v>Jõgeva Haigla</c:v>
                  </c:pt>
                  <c:pt idx="11">
                    <c:v>Järvamaa Haigla</c:v>
                  </c:pt>
                  <c:pt idx="12">
                    <c:v>Kuressaare Haigla</c:v>
                  </c:pt>
                  <c:pt idx="13">
                    <c:v>Lõuna-Eesti Haigla</c:v>
                  </c:pt>
                  <c:pt idx="14">
                    <c:v>Läänemaa Haigla</c:v>
                  </c:pt>
                  <c:pt idx="15">
                    <c:v>Narva Haigla</c:v>
                  </c:pt>
                  <c:pt idx="16">
                    <c:v>Põlva Haigla</c:v>
                  </c:pt>
                  <c:pt idx="17">
                    <c:v>Rakvere Haigla</c:v>
                  </c:pt>
                  <c:pt idx="18">
                    <c:v>Raplamaa Haigla</c:v>
                  </c:pt>
                  <c:pt idx="19">
                    <c:v>Valga Haigla</c:v>
                  </c:pt>
                  <c:pt idx="20">
                    <c:v>Viljandi Haigla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'Aastate võrdlus'!$L$4:$L$25</c:f>
              <c:numCache>
                <c:formatCode>General</c:formatCode>
                <c:ptCount val="22"/>
                <c:pt idx="0">
                  <c:v>10.0039257673091</c:v>
                </c:pt>
                <c:pt idx="1">
                  <c:v>10.0039257673091</c:v>
                </c:pt>
                <c:pt idx="2">
                  <c:v>10.0039257673091</c:v>
                </c:pt>
                <c:pt idx="3">
                  <c:v>10.0039257673091</c:v>
                </c:pt>
                <c:pt idx="4">
                  <c:v>10.0039257673091</c:v>
                </c:pt>
                <c:pt idx="5">
                  <c:v>10.0039257673091</c:v>
                </c:pt>
                <c:pt idx="6">
                  <c:v>10.0039257673091</c:v>
                </c:pt>
                <c:pt idx="7">
                  <c:v>10.0039257673091</c:v>
                </c:pt>
                <c:pt idx="8">
                  <c:v>10.0039257673091</c:v>
                </c:pt>
                <c:pt idx="9">
                  <c:v>10.0039257673091</c:v>
                </c:pt>
                <c:pt idx="10">
                  <c:v>10.0039257673091</c:v>
                </c:pt>
                <c:pt idx="11">
                  <c:v>10.0039257673091</c:v>
                </c:pt>
                <c:pt idx="12">
                  <c:v>10.0039257673091</c:v>
                </c:pt>
                <c:pt idx="13">
                  <c:v>10.0039257673091</c:v>
                </c:pt>
                <c:pt idx="14">
                  <c:v>10.0039257673091</c:v>
                </c:pt>
                <c:pt idx="15">
                  <c:v>10.0039257673091</c:v>
                </c:pt>
                <c:pt idx="16">
                  <c:v>10.0039257673091</c:v>
                </c:pt>
                <c:pt idx="17">
                  <c:v>10.0039257673091</c:v>
                </c:pt>
                <c:pt idx="18">
                  <c:v>10.0039257673091</c:v>
                </c:pt>
                <c:pt idx="19">
                  <c:v>10.0039257673091</c:v>
                </c:pt>
                <c:pt idx="20">
                  <c:v>10.0039257673091</c:v>
                </c:pt>
                <c:pt idx="21">
                  <c:v>10.0039257673091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CA9-49A8-AAA0-FAD21A8AF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7383135"/>
        <c:axId val="1"/>
      </c:lineChart>
      <c:catAx>
        <c:axId val="14873831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"/>
        </c:scaling>
        <c:delete val="0"/>
        <c:axPos val="l"/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487383135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3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0.17096115990308905"/>
          <c:y val="0.88864726159601859"/>
          <c:w val="0.7607614072279425"/>
          <c:h val="8.571707108040072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</xdr:rowOff>
    </xdr:from>
    <xdr:to>
      <xdr:col>8</xdr:col>
      <xdr:colOff>504825</xdr:colOff>
      <xdr:row>22</xdr:row>
      <xdr:rowOff>180976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CA4EFD7-7C78-43EC-997D-7EE97DE440C2}"/>
            </a:ext>
          </a:extLst>
        </xdr:cNvPr>
        <xdr:cNvSpPr txBox="1"/>
      </xdr:nvSpPr>
      <xdr:spPr>
        <a:xfrm>
          <a:off x="9525" y="2"/>
          <a:ext cx="5572125" cy="43719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 b="1" i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Indikaator 4c. RAVIKESTUS</a:t>
          </a:r>
          <a:r>
            <a:rPr lang="et-EE" sz="1100" b="1" i="0" baseline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: PNEUMOONIA</a:t>
          </a:r>
          <a:endParaRPr lang="et-EE" sz="1100" b="1" i="0">
            <a:solidFill>
              <a:srgbClr val="1C5394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100" b="1" i="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t-EE" sz="1200" b="1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Nimetus</a:t>
          </a:r>
          <a:endParaRPr lang="et-EE" sz="1200">
            <a:solidFill>
              <a:srgbClr val="1C5394"/>
            </a:solidFill>
            <a:effectLst/>
            <a:latin typeface="Times New Roman" pitchFamily="18" charset="0"/>
            <a:cs typeface="Times New Roman" pitchFamily="18" charset="0"/>
          </a:endParaRPr>
        </a:p>
        <a:p>
          <a:pPr>
            <a:lnSpc>
              <a:spcPts val="1200"/>
            </a:lnSpc>
          </a:pPr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Pneumoonia statsionaarsete ravijuhtude keskmine kestus päevades.</a:t>
          </a:r>
        </a:p>
        <a:p>
          <a:endParaRPr lang="et-EE" sz="1200" b="1" i="0">
            <a:solidFill>
              <a:srgbClr val="1C5394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t-EE" sz="1200" b="1" i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Andmete kirjeldus</a:t>
          </a:r>
        </a:p>
        <a:p>
          <a:pPr>
            <a:lnSpc>
              <a:spcPts val="1200"/>
            </a:lnSpc>
          </a:pPr>
          <a:r>
            <a:rPr lang="et-EE" sz="1100" b="0" i="0" u="sng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Arve</a:t>
          </a:r>
          <a:r>
            <a:rPr lang="et-EE" sz="1100" b="0" i="0" u="sng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periood: </a:t>
          </a:r>
          <a:r>
            <a:rPr lang="et-EE" sz="1100" b="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alanud 01.01.–31.12.2018</a:t>
          </a:r>
          <a:endParaRPr lang="et-EE" sz="1100" b="0" i="0">
            <a:solidFill>
              <a:sysClr val="windowText" lastClr="000000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 b="0" i="0" u="sng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Teenuse tüüp:</a:t>
          </a:r>
          <a:r>
            <a:rPr lang="et-EE" sz="1100" b="0" i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statsionaarne. </a:t>
          </a:r>
          <a:endParaRPr lang="et-EE" sz="1100">
            <a:effectLst/>
            <a:latin typeface="Times New Roman" pitchFamily="18" charset="0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 b="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Sisaldab nii kindlustatud kui k</a:t>
          </a:r>
          <a:r>
            <a:rPr lang="et-EE" sz="1100" b="0" i="0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indlustamata isikute </a:t>
          </a:r>
          <a:r>
            <a:rPr lang="et-EE" sz="1100" b="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raviarveid.</a:t>
          </a:r>
          <a:br>
            <a:rPr lang="et-EE" sz="1100" b="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</a:br>
          <a:r>
            <a:rPr lang="et-EE" sz="1100" b="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Kaasati kõik vanuserühmad.</a:t>
          </a:r>
          <a:endParaRPr lang="et-EE" sz="1100">
            <a:effectLst/>
            <a:latin typeface="Times New Roman" pitchFamily="18" charset="0"/>
            <a:cs typeface="Times New Roman" pitchFamily="18" charset="0"/>
          </a:endParaRPr>
        </a:p>
        <a:p>
          <a:r>
            <a:rPr lang="et-EE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Raviarvel põhidiagnoos (</a:t>
          </a:r>
          <a:r>
            <a:rPr lang="et-EE" sz="1100" b="0" i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koos laienditega)</a:t>
          </a:r>
          <a:r>
            <a:rPr lang="et-EE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: </a:t>
          </a:r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J13, J14, J15, J18.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1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eaLnBrk="1" fontAlgn="auto" latinLnBrk="0" hangingPunct="1"/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V</a:t>
          </a:r>
          <a:r>
            <a:rPr lang="et-EE" sz="11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älja jäid raviarved, mille lõpetamise põhjusena olid märgitud:</a:t>
          </a:r>
          <a:endParaRPr lang="et-EE">
            <a:effectLst/>
            <a:latin typeface="Times New Roman" pitchFamily="18" charset="0"/>
            <a:cs typeface="Times New Roman" pitchFamily="18" charset="0"/>
          </a:endParaRPr>
        </a:p>
        <a:p>
          <a:pPr eaLnBrk="1" fontAlgn="auto" latinLnBrk="0" hangingPunct="1"/>
          <a:r>
            <a:rPr lang="et-EE" sz="1100" b="0" i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- kood 2 Suunatud sama tervishoiuteenuse osutaja statsionaarsele ravile;</a:t>
          </a:r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 </a:t>
          </a:r>
          <a:endParaRPr lang="et-EE">
            <a:effectLst/>
            <a:latin typeface="Times New Roman" pitchFamily="18" charset="0"/>
            <a:cs typeface="Times New Roman" pitchFamily="18" charset="0"/>
          </a:endParaRPr>
        </a:p>
        <a:p>
          <a:pPr eaLnBrk="1" fontAlgn="auto" latinLnBrk="0" hangingPunct="1"/>
          <a:r>
            <a:rPr lang="et-EE" sz="1100" b="0" i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- kood 5 Suunatud teise tervishoiuteenuse osutaja (üldhaigla) statsionaarsele ravile;</a:t>
          </a:r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et-EE">
            <a:effectLst/>
            <a:latin typeface="Times New Roman" pitchFamily="18" charset="0"/>
            <a:cs typeface="Times New Roman" pitchFamily="18" charset="0"/>
          </a:endParaRPr>
        </a:p>
        <a:p>
          <a:pPr eaLnBrk="1" fontAlgn="auto" latinLnBrk="0" hangingPunct="1">
            <a:lnSpc>
              <a:spcPts val="1200"/>
            </a:lnSpc>
          </a:pPr>
          <a:r>
            <a:rPr lang="et-EE" sz="1100" b="0" i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- kood 6 Suunatud teise tervishoiuteenuse osutaja (keskhaigla) statsionaarsele ravile;</a:t>
          </a:r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et-EE">
            <a:effectLst/>
            <a:latin typeface="Times New Roman" pitchFamily="18" charset="0"/>
            <a:cs typeface="Times New Roman" pitchFamily="18" charset="0"/>
          </a:endParaRPr>
        </a:p>
        <a:p>
          <a:pPr eaLnBrk="1" fontAlgn="auto" latinLnBrk="0" hangingPunct="1"/>
          <a:r>
            <a:rPr lang="et-EE" sz="1100" b="0" i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- kood 7 Suunatud teise tervishoiuteenuse osutaja (piirkondlik haigla) statsionaarsele ravile;</a:t>
          </a:r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et-EE">
            <a:effectLst/>
            <a:latin typeface="Times New Roman" pitchFamily="18" charset="0"/>
            <a:cs typeface="Times New Roman" pitchFamily="18" charset="0"/>
          </a:endParaRPr>
        </a:p>
        <a:p>
          <a:pPr eaLnBrk="1" fontAlgn="auto" latinLnBrk="0" hangingPunct="1"/>
          <a:r>
            <a:rPr lang="et-EE" sz="1100" b="0" i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- kood 8 Suunatud teise tervishoiuteenuse osutaja statsionaarsele ravile (v.a üldhaigla, keskhaigla, piirkondlik haigla).</a:t>
          </a:r>
        </a:p>
        <a:p>
          <a:pPr eaLnBrk="1" fontAlgn="auto" latinLnBrk="0" hangingPunct="1">
            <a:lnSpc>
              <a:spcPts val="1200"/>
            </a:lnSpc>
          </a:pPr>
          <a:endParaRPr lang="et-EE" sz="1100" b="0" i="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eaLnBrk="1" fontAlgn="auto" latinLnBrk="0" hangingPunct="1"/>
          <a:endParaRPr lang="et-EE">
            <a:effectLst/>
            <a:latin typeface="Times New Roman" pitchFamily="18" charset="0"/>
            <a:cs typeface="Times New Roman" pitchFamily="18" charset="0"/>
          </a:endParaRPr>
        </a:p>
        <a:p>
          <a:r>
            <a:rPr lang="et-EE" sz="1200" b="1" i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Faili </a:t>
          </a:r>
          <a:r>
            <a:rPr lang="et-EE" sz="1200" b="1" i="0" baseline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kirjeldus</a:t>
          </a:r>
          <a:endParaRPr lang="et-EE" sz="1200">
            <a:solidFill>
              <a:srgbClr val="1C5394"/>
            </a:solidFill>
            <a:effectLst/>
            <a:latin typeface="Times New Roman" pitchFamily="18" charset="0"/>
            <a:cs typeface="Times New Roman" pitchFamily="18" charset="0"/>
          </a:endParaRPr>
        </a:p>
        <a:p>
          <a:pPr eaLnBrk="1" fontAlgn="auto" latinLnBrk="0" hangingPunct="1">
            <a:lnSpc>
              <a:spcPts val="1200"/>
            </a:lnSpc>
          </a:pPr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Lehel </a:t>
          </a:r>
          <a:r>
            <a:rPr lang="et-EE" sz="1100" i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"Aruandesse" </a:t>
          </a:r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on aruandes oleva indikaatori joonis koos andmetega.</a:t>
          </a:r>
          <a:endParaRPr lang="et-EE">
            <a:effectLst/>
            <a:latin typeface="Times New Roman" pitchFamily="18" charset="0"/>
            <a:cs typeface="Times New Roman" pitchFamily="18" charset="0"/>
          </a:endParaRPr>
        </a:p>
        <a:p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Lehel  </a:t>
          </a:r>
          <a:r>
            <a:rPr lang="et-EE" sz="1100" i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"Andmed"  </a:t>
          </a:r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on haiglate lõikes välja toodud  ravijuhtude arv, voodipäevade arv, pikima ja lühima ravijuhu kestus.</a:t>
          </a:r>
          <a:b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</a:br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Lisatud on ka 2017. aasta tulemuste arvutamise metoodika (fail "Kirjeldus 2017").</a:t>
          </a:r>
        </a:p>
        <a:p>
          <a:endParaRPr lang="et-EE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142876</xdr:colOff>
      <xdr:row>2</xdr:row>
      <xdr:rowOff>180974</xdr:rowOff>
    </xdr:from>
    <xdr:to>
      <xdr:col>15</xdr:col>
      <xdr:colOff>95251</xdr:colOff>
      <xdr:row>27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1F1354-1710-49F5-BF26-C25B82F019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</xdr:rowOff>
    </xdr:from>
    <xdr:to>
      <xdr:col>8</xdr:col>
      <xdr:colOff>38101</xdr:colOff>
      <xdr:row>24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79A993E-88C9-4F14-B34C-6D33785C66DB}"/>
            </a:ext>
          </a:extLst>
        </xdr:cNvPr>
        <xdr:cNvSpPr txBox="1"/>
      </xdr:nvSpPr>
      <xdr:spPr>
        <a:xfrm>
          <a:off x="9526" y="1"/>
          <a:ext cx="5105400" cy="4571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 b="1" i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Indikaator 4c. RAVIKESTUS</a:t>
          </a:r>
          <a:r>
            <a:rPr lang="et-EE" sz="1100" b="1" i="0" baseline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: PNEUMOONIA</a:t>
          </a:r>
          <a:endParaRPr lang="et-EE" sz="1100" b="1" i="0">
            <a:solidFill>
              <a:srgbClr val="1C5394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100" b="1" i="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t-EE" sz="1200" b="1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Nimetus</a:t>
          </a:r>
          <a:endParaRPr lang="et-EE" sz="1200">
            <a:solidFill>
              <a:srgbClr val="1C5394"/>
            </a:solidFill>
            <a:effectLst/>
            <a:latin typeface="Times New Roman" pitchFamily="18" charset="0"/>
            <a:cs typeface="Times New Roman" pitchFamily="18" charset="0"/>
          </a:endParaRPr>
        </a:p>
        <a:p>
          <a:pPr>
            <a:lnSpc>
              <a:spcPts val="1200"/>
            </a:lnSpc>
          </a:pPr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Pneumoonia ravijuhtude keskmine kestus päevades.</a:t>
          </a:r>
        </a:p>
        <a:p>
          <a:endParaRPr lang="et-EE" sz="1200" b="1" i="0">
            <a:solidFill>
              <a:srgbClr val="1C5394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t-EE" sz="1200" b="1" i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Andmete kirjeldus</a:t>
          </a:r>
        </a:p>
        <a:p>
          <a:pPr>
            <a:lnSpc>
              <a:spcPts val="1200"/>
            </a:lnSpc>
          </a:pPr>
          <a:r>
            <a:rPr lang="et-EE" sz="1100" b="0" i="0" u="sng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Arve</a:t>
          </a:r>
          <a:r>
            <a:rPr lang="et-EE" sz="1100" b="0" i="0" u="sng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periood: </a:t>
          </a:r>
          <a:r>
            <a:rPr lang="et-EE" sz="1100" b="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alanud 01.01.–31.12.2017</a:t>
          </a:r>
          <a:endParaRPr lang="et-EE" sz="1100" b="0" i="0">
            <a:solidFill>
              <a:sysClr val="windowText" lastClr="000000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 b="0" i="0" u="sng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Ravitüüp:</a:t>
          </a:r>
          <a:r>
            <a:rPr lang="et-EE" sz="1100" b="0" i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statsionaarne. </a:t>
          </a:r>
          <a:endParaRPr lang="et-EE" sz="1100">
            <a:effectLst/>
            <a:latin typeface="Times New Roman" pitchFamily="18" charset="0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 b="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Sisaldab nii kindlustatud kui </a:t>
          </a:r>
          <a:r>
            <a:rPr lang="et-EE" sz="1100" b="0" i="0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ka kindlustamata isikute </a:t>
          </a:r>
          <a:r>
            <a:rPr lang="et-EE" sz="1100" b="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raviarveid.</a:t>
          </a:r>
          <a:endParaRPr lang="et-EE" sz="1100">
            <a:effectLst/>
            <a:latin typeface="Times New Roman" pitchFamily="18" charset="0"/>
            <a:cs typeface="Times New Roman" pitchFamily="18" charset="0"/>
          </a:endParaRPr>
        </a:p>
        <a:p>
          <a:r>
            <a:rPr lang="et-EE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Raviarvel põhidiagnoos (</a:t>
          </a:r>
          <a:r>
            <a:rPr lang="et-EE" sz="1100" b="0" i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koos laienditega)</a:t>
          </a:r>
          <a:r>
            <a:rPr lang="et-EE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:  </a:t>
          </a:r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J13, J14, J15, J18.</a:t>
          </a: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Patsiendi vanus</a:t>
          </a:r>
          <a:r>
            <a:rPr lang="et-EE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: ≥15 aastat.</a:t>
          </a:r>
          <a:endParaRPr lang="et-EE" sz="1100">
            <a:effectLst/>
            <a:latin typeface="Times New Roman" pitchFamily="18" charset="0"/>
            <a:cs typeface="Times New Roman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1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eaLnBrk="1" fontAlgn="auto" latinLnBrk="0" hangingPunct="1"/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V</a:t>
          </a:r>
          <a:r>
            <a:rPr lang="et-EE" sz="11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älja jäid raviarved, mille lõpetamise põhjusena olid märgitud:</a:t>
          </a:r>
          <a:endParaRPr lang="et-EE">
            <a:effectLst/>
            <a:latin typeface="Times New Roman" pitchFamily="18" charset="0"/>
            <a:cs typeface="Times New Roman" pitchFamily="18" charset="0"/>
          </a:endParaRPr>
        </a:p>
        <a:p>
          <a:pPr eaLnBrk="1" fontAlgn="auto" latinLnBrk="0" hangingPunct="1"/>
          <a:r>
            <a:rPr lang="et-EE" sz="1100" b="0" i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kood 2 Suunatud sama tervishoiuteenuse osutaja statsionaarsele ravile;</a:t>
          </a:r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 </a:t>
          </a:r>
          <a:endParaRPr lang="et-EE">
            <a:effectLst/>
            <a:latin typeface="Times New Roman" pitchFamily="18" charset="0"/>
            <a:cs typeface="Times New Roman" pitchFamily="18" charset="0"/>
          </a:endParaRPr>
        </a:p>
        <a:p>
          <a:pPr eaLnBrk="1" fontAlgn="auto" latinLnBrk="0" hangingPunct="1"/>
          <a:r>
            <a:rPr lang="et-EE" sz="1100" b="0" i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kood 5 Suunatud teise tervishoiuteenuse osutaja (üldhaigla) statsionaarsele ravile;</a:t>
          </a:r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et-EE">
            <a:effectLst/>
            <a:latin typeface="Times New Roman" pitchFamily="18" charset="0"/>
            <a:cs typeface="Times New Roman" pitchFamily="18" charset="0"/>
          </a:endParaRPr>
        </a:p>
        <a:p>
          <a:pPr eaLnBrk="1" fontAlgn="auto" latinLnBrk="0" hangingPunct="1">
            <a:lnSpc>
              <a:spcPts val="1200"/>
            </a:lnSpc>
          </a:pPr>
          <a:r>
            <a:rPr lang="et-EE" sz="1100" b="0" i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kood 6 Suunatud teise tervishoiuteenuse osutaja (keskhaigla) statsionaarsele ravile;</a:t>
          </a:r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et-EE">
            <a:effectLst/>
            <a:latin typeface="Times New Roman" pitchFamily="18" charset="0"/>
            <a:cs typeface="Times New Roman" pitchFamily="18" charset="0"/>
          </a:endParaRPr>
        </a:p>
        <a:p>
          <a:pPr eaLnBrk="1" fontAlgn="auto" latinLnBrk="0" hangingPunct="1"/>
          <a:r>
            <a:rPr lang="et-EE" sz="1100" b="0" i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kood 7 Suunatud teise tervishoiuteenuse osutaja (piirkondlik haigla) statsionaarsele ravile;</a:t>
          </a:r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et-EE">
            <a:effectLst/>
            <a:latin typeface="Times New Roman" pitchFamily="18" charset="0"/>
            <a:cs typeface="Times New Roman" pitchFamily="18" charset="0"/>
          </a:endParaRPr>
        </a:p>
        <a:p>
          <a:pPr eaLnBrk="1" fontAlgn="auto" latinLnBrk="0" hangingPunct="1"/>
          <a:r>
            <a:rPr lang="et-EE" sz="1100" b="0" i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kood 8 Suunatud teise tervishoiuteenuse osutaja statsionaarsele ravile (v.a üldhaigla, keskhaigla, piirkondlik haigla).</a:t>
          </a:r>
        </a:p>
        <a:p>
          <a:pPr eaLnBrk="1" fontAlgn="auto" latinLnBrk="0" hangingPunct="1">
            <a:lnSpc>
              <a:spcPts val="1200"/>
            </a:lnSpc>
          </a:pPr>
          <a:endParaRPr lang="et-EE" sz="1100" b="0" i="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eaLnBrk="1" fontAlgn="auto" latinLnBrk="0" hangingPunct="1"/>
          <a:endParaRPr lang="et-EE">
            <a:effectLst/>
            <a:latin typeface="Times New Roman" pitchFamily="18" charset="0"/>
            <a:cs typeface="Times New Roman" pitchFamily="18" charset="0"/>
          </a:endParaRPr>
        </a:p>
        <a:p>
          <a:r>
            <a:rPr lang="et-EE" sz="1200" b="1" i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Faili </a:t>
          </a:r>
          <a:r>
            <a:rPr lang="et-EE" sz="1200" b="1" i="0" baseline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kirjeldus</a:t>
          </a:r>
          <a:endParaRPr lang="et-EE" sz="1200">
            <a:solidFill>
              <a:srgbClr val="1C5394"/>
            </a:solidFill>
            <a:effectLst/>
            <a:latin typeface="Times New Roman" pitchFamily="18" charset="0"/>
            <a:cs typeface="Times New Roman" pitchFamily="18" charset="0"/>
          </a:endParaRPr>
        </a:p>
        <a:p>
          <a:pPr eaLnBrk="1" fontAlgn="auto" latinLnBrk="0" hangingPunct="1">
            <a:lnSpc>
              <a:spcPts val="1200"/>
            </a:lnSpc>
          </a:pPr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Lehel </a:t>
          </a:r>
          <a:r>
            <a:rPr lang="et-EE" sz="1100" i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"Aruandesse" </a:t>
          </a:r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on aruandes oleva indikaatori joonis koos andmetega.</a:t>
          </a:r>
          <a:endParaRPr lang="et-EE">
            <a:effectLst/>
            <a:latin typeface="Times New Roman" pitchFamily="18" charset="0"/>
            <a:cs typeface="Times New Roman" pitchFamily="18" charset="0"/>
          </a:endParaRPr>
        </a:p>
        <a:p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Lehel  </a:t>
          </a:r>
          <a:r>
            <a:rPr lang="et-EE" sz="1100" i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"Andmed"  </a:t>
          </a:r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on haiglate lõikes välja toodud  ravijuhtude arv, voodipäevade arv, pikima ja lühima ravijuhu  kestus</a:t>
          </a:r>
        </a:p>
        <a:p>
          <a:endParaRPr lang="et-EE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liis.pold\Downloads\Ravikestus%20pneumoon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a\yldine\P_ravikindlustushyvitised\P11_tervishoiukvaliteet\7_Andmed_analuusid\haiglate_tegevusaruanne_kontsepts\Tagasiside_aruanne_2017\Indikaatorid\Usaldusvahemikud\3a_p&#228;evakirurgia_osakaal_herniotoom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rjeldus"/>
      <sheetName val="Aruandesse"/>
      <sheetName val="Andmed"/>
      <sheetName val="Aastate võrdlus"/>
    </sheetNames>
    <sheetDataSet>
      <sheetData sheetId="0" refreshError="1"/>
      <sheetData sheetId="1">
        <row r="4">
          <cell r="D4">
            <v>12.9151785714286</v>
          </cell>
        </row>
        <row r="5">
          <cell r="D5">
            <v>3.2666666666666702</v>
          </cell>
        </row>
        <row r="6">
          <cell r="D6">
            <v>10.604651162790701</v>
          </cell>
        </row>
        <row r="7">
          <cell r="D7">
            <v>11.692941176470599</v>
          </cell>
        </row>
        <row r="8">
          <cell r="D8">
            <v>8.9638554216867501</v>
          </cell>
        </row>
        <row r="9">
          <cell r="D9">
            <v>10.053231939163499</v>
          </cell>
        </row>
        <row r="10">
          <cell r="D10">
            <v>8.08</v>
          </cell>
        </row>
        <row r="11">
          <cell r="D11">
            <v>11.15</v>
          </cell>
        </row>
        <row r="12">
          <cell r="D12">
            <v>9.4157187176835606</v>
          </cell>
        </row>
        <row r="13">
          <cell r="D13">
            <v>7.6818181818181799</v>
          </cell>
        </row>
        <row r="14">
          <cell r="D14">
            <v>11.383333333333301</v>
          </cell>
        </row>
        <row r="15">
          <cell r="D15">
            <v>9.67741935483871</v>
          </cell>
        </row>
        <row r="16">
          <cell r="D16">
            <v>11.4651162790698</v>
          </cell>
        </row>
        <row r="17">
          <cell r="D17">
            <v>12.0089285714286</v>
          </cell>
        </row>
        <row r="18">
          <cell r="D18">
            <v>12.2244897959184</v>
          </cell>
        </row>
        <row r="19">
          <cell r="D19">
            <v>8.1325301204819294</v>
          </cell>
        </row>
        <row r="20">
          <cell r="D20">
            <v>9.5432098765432105</v>
          </cell>
        </row>
        <row r="21">
          <cell r="D21">
            <v>8.1559139784946204</v>
          </cell>
        </row>
        <row r="22">
          <cell r="D22">
            <v>10.6625</v>
          </cell>
        </row>
        <row r="23">
          <cell r="D23">
            <v>8.2777777777777803</v>
          </cell>
        </row>
        <row r="24">
          <cell r="D24">
            <v>11.6796116504854</v>
          </cell>
        </row>
        <row r="25">
          <cell r="D25">
            <v>9.9006908462867003</v>
          </cell>
        </row>
        <row r="26">
          <cell r="D26">
            <v>10.2551260504202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rjeldus"/>
      <sheetName val="Aruandesse"/>
      <sheetName val="Andmed_detailsem"/>
      <sheetName val="3a võrdlus"/>
    </sheetNames>
    <sheetDataSet>
      <sheetData sheetId="0" refreshError="1"/>
      <sheetData sheetId="1">
        <row r="4">
          <cell r="C4">
            <v>0.61538461538461542</v>
          </cell>
        </row>
        <row r="5">
          <cell r="C5">
            <v>0</v>
          </cell>
        </row>
        <row r="6">
          <cell r="C6">
            <v>0.51196172248803828</v>
          </cell>
        </row>
        <row r="7">
          <cell r="C7">
            <v>0.56000000000000005</v>
          </cell>
        </row>
        <row r="8">
          <cell r="C8">
            <v>0.64684014869888473</v>
          </cell>
        </row>
        <row r="9">
          <cell r="C9">
            <v>0.51851851851851849</v>
          </cell>
        </row>
        <row r="10">
          <cell r="C10">
            <v>0.20202020202020202</v>
          </cell>
        </row>
        <row r="11">
          <cell r="C11">
            <v>9.3220338983050849E-2</v>
          </cell>
        </row>
        <row r="12">
          <cell r="C12">
            <v>0.38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0.15094339622641509</v>
          </cell>
        </row>
        <row r="16">
          <cell r="C16">
            <v>0</v>
          </cell>
        </row>
        <row r="17">
          <cell r="C17">
            <v>0.52500000000000002</v>
          </cell>
        </row>
        <row r="18">
          <cell r="C18">
            <v>0</v>
          </cell>
        </row>
        <row r="19">
          <cell r="C19">
            <v>1.3888888888888888E-2</v>
          </cell>
        </row>
        <row r="20">
          <cell r="C20">
            <v>0.94871794871794868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0.94736842105263153</v>
          </cell>
        </row>
        <row r="24">
          <cell r="C24">
            <v>0.53125</v>
          </cell>
        </row>
        <row r="25">
          <cell r="C25">
            <v>0.28000000000000003</v>
          </cell>
        </row>
        <row r="26">
          <cell r="C26">
            <v>0.39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5:A28"/>
  <sheetViews>
    <sheetView workbookViewId="0">
      <selection activeCell="S7" sqref="S7"/>
    </sheetView>
  </sheetViews>
  <sheetFormatPr defaultRowHeight="15" x14ac:dyDescent="0.25"/>
  <cols>
    <col min="1" max="1" width="12.140625" customWidth="1"/>
    <col min="257" max="257" width="12.140625" customWidth="1"/>
    <col min="513" max="513" width="12.140625" customWidth="1"/>
    <col min="769" max="769" width="12.140625" customWidth="1"/>
    <col min="1025" max="1025" width="12.140625" customWidth="1"/>
    <col min="1281" max="1281" width="12.140625" customWidth="1"/>
    <col min="1537" max="1537" width="12.140625" customWidth="1"/>
    <col min="1793" max="1793" width="12.140625" customWidth="1"/>
    <col min="2049" max="2049" width="12.140625" customWidth="1"/>
    <col min="2305" max="2305" width="12.140625" customWidth="1"/>
    <col min="2561" max="2561" width="12.140625" customWidth="1"/>
    <col min="2817" max="2817" width="12.140625" customWidth="1"/>
    <col min="3073" max="3073" width="12.140625" customWidth="1"/>
    <col min="3329" max="3329" width="12.140625" customWidth="1"/>
    <col min="3585" max="3585" width="12.140625" customWidth="1"/>
    <col min="3841" max="3841" width="12.140625" customWidth="1"/>
    <col min="4097" max="4097" width="12.140625" customWidth="1"/>
    <col min="4353" max="4353" width="12.140625" customWidth="1"/>
    <col min="4609" max="4609" width="12.140625" customWidth="1"/>
    <col min="4865" max="4865" width="12.140625" customWidth="1"/>
    <col min="5121" max="5121" width="12.140625" customWidth="1"/>
    <col min="5377" max="5377" width="12.140625" customWidth="1"/>
    <col min="5633" max="5633" width="12.140625" customWidth="1"/>
    <col min="5889" max="5889" width="12.140625" customWidth="1"/>
    <col min="6145" max="6145" width="12.140625" customWidth="1"/>
    <col min="6401" max="6401" width="12.140625" customWidth="1"/>
    <col min="6657" max="6657" width="12.140625" customWidth="1"/>
    <col min="6913" max="6913" width="12.140625" customWidth="1"/>
    <col min="7169" max="7169" width="12.140625" customWidth="1"/>
    <col min="7425" max="7425" width="12.140625" customWidth="1"/>
    <col min="7681" max="7681" width="12.140625" customWidth="1"/>
    <col min="7937" max="7937" width="12.140625" customWidth="1"/>
    <col min="8193" max="8193" width="12.140625" customWidth="1"/>
    <col min="8449" max="8449" width="12.140625" customWidth="1"/>
    <col min="8705" max="8705" width="12.140625" customWidth="1"/>
    <col min="8961" max="8961" width="12.140625" customWidth="1"/>
    <col min="9217" max="9217" width="12.140625" customWidth="1"/>
    <col min="9473" max="9473" width="12.140625" customWidth="1"/>
    <col min="9729" max="9729" width="12.140625" customWidth="1"/>
    <col min="9985" max="9985" width="12.140625" customWidth="1"/>
    <col min="10241" max="10241" width="12.140625" customWidth="1"/>
    <col min="10497" max="10497" width="12.140625" customWidth="1"/>
    <col min="10753" max="10753" width="12.140625" customWidth="1"/>
    <col min="11009" max="11009" width="12.140625" customWidth="1"/>
    <col min="11265" max="11265" width="12.140625" customWidth="1"/>
    <col min="11521" max="11521" width="12.140625" customWidth="1"/>
    <col min="11777" max="11777" width="12.140625" customWidth="1"/>
    <col min="12033" max="12033" width="12.140625" customWidth="1"/>
    <col min="12289" max="12289" width="12.140625" customWidth="1"/>
    <col min="12545" max="12545" width="12.140625" customWidth="1"/>
    <col min="12801" max="12801" width="12.140625" customWidth="1"/>
    <col min="13057" max="13057" width="12.140625" customWidth="1"/>
    <col min="13313" max="13313" width="12.140625" customWidth="1"/>
    <col min="13569" max="13569" width="12.140625" customWidth="1"/>
    <col min="13825" max="13825" width="12.140625" customWidth="1"/>
    <col min="14081" max="14081" width="12.140625" customWidth="1"/>
    <col min="14337" max="14337" width="12.140625" customWidth="1"/>
    <col min="14593" max="14593" width="12.140625" customWidth="1"/>
    <col min="14849" max="14849" width="12.140625" customWidth="1"/>
    <col min="15105" max="15105" width="12.140625" customWidth="1"/>
    <col min="15361" max="15361" width="12.140625" customWidth="1"/>
    <col min="15617" max="15617" width="12.140625" customWidth="1"/>
    <col min="15873" max="15873" width="12.140625" customWidth="1"/>
    <col min="16129" max="16129" width="12.140625" customWidth="1"/>
  </cols>
  <sheetData>
    <row r="25" spans="1:1" x14ac:dyDescent="0.25">
      <c r="A25" s="1"/>
    </row>
    <row r="26" spans="1:1" x14ac:dyDescent="0.25">
      <c r="A26" s="2"/>
    </row>
    <row r="27" spans="1:1" x14ac:dyDescent="0.25">
      <c r="A27" s="1"/>
    </row>
    <row r="28" spans="1:1" x14ac:dyDescent="0.25">
      <c r="A28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6"/>
  <sheetViews>
    <sheetView tabSelected="1" topLeftCell="A34" workbookViewId="0">
      <selection activeCell="D61" sqref="D61"/>
    </sheetView>
  </sheetViews>
  <sheetFormatPr defaultRowHeight="15" x14ac:dyDescent="0.25"/>
  <cols>
    <col min="1" max="1" width="19.85546875" bestFit="1" customWidth="1"/>
    <col min="2" max="2" width="16.5703125" customWidth="1"/>
    <col min="3" max="3" width="12.28515625" customWidth="1"/>
    <col min="4" max="4" width="12.5703125" customWidth="1"/>
    <col min="5" max="5" width="11.85546875" customWidth="1"/>
    <col min="6" max="6" width="15.140625" customWidth="1"/>
    <col min="7" max="7" width="14" customWidth="1"/>
    <col min="8" max="8" width="14.5703125" customWidth="1"/>
    <col min="248" max="248" width="19.85546875" bestFit="1" customWidth="1"/>
    <col min="250" max="250" width="12.5703125" customWidth="1"/>
    <col min="251" max="251" width="10.28515625" customWidth="1"/>
    <col min="252" max="252" width="5.85546875" customWidth="1"/>
    <col min="504" max="504" width="19.85546875" bestFit="1" customWidth="1"/>
    <col min="506" max="506" width="12.5703125" customWidth="1"/>
    <col min="507" max="507" width="10.28515625" customWidth="1"/>
    <col min="508" max="508" width="5.85546875" customWidth="1"/>
    <col min="760" max="760" width="19.85546875" bestFit="1" customWidth="1"/>
    <col min="762" max="762" width="12.5703125" customWidth="1"/>
    <col min="763" max="763" width="10.28515625" customWidth="1"/>
    <col min="764" max="764" width="5.85546875" customWidth="1"/>
    <col min="1016" max="1016" width="19.85546875" bestFit="1" customWidth="1"/>
    <col min="1018" max="1018" width="12.5703125" customWidth="1"/>
    <col min="1019" max="1019" width="10.28515625" customWidth="1"/>
    <col min="1020" max="1020" width="5.85546875" customWidth="1"/>
    <col min="1272" max="1272" width="19.85546875" bestFit="1" customWidth="1"/>
    <col min="1274" max="1274" width="12.5703125" customWidth="1"/>
    <col min="1275" max="1275" width="10.28515625" customWidth="1"/>
    <col min="1276" max="1276" width="5.85546875" customWidth="1"/>
    <col min="1528" max="1528" width="19.85546875" bestFit="1" customWidth="1"/>
    <col min="1530" max="1530" width="12.5703125" customWidth="1"/>
    <col min="1531" max="1531" width="10.28515625" customWidth="1"/>
    <col min="1532" max="1532" width="5.85546875" customWidth="1"/>
    <col min="1784" max="1784" width="19.85546875" bestFit="1" customWidth="1"/>
    <col min="1786" max="1786" width="12.5703125" customWidth="1"/>
    <col min="1787" max="1787" width="10.28515625" customWidth="1"/>
    <col min="1788" max="1788" width="5.85546875" customWidth="1"/>
    <col min="2040" max="2040" width="19.85546875" bestFit="1" customWidth="1"/>
    <col min="2042" max="2042" width="12.5703125" customWidth="1"/>
    <col min="2043" max="2043" width="10.28515625" customWidth="1"/>
    <col min="2044" max="2044" width="5.85546875" customWidth="1"/>
    <col min="2296" max="2296" width="19.85546875" bestFit="1" customWidth="1"/>
    <col min="2298" max="2298" width="12.5703125" customWidth="1"/>
    <col min="2299" max="2299" width="10.28515625" customWidth="1"/>
    <col min="2300" max="2300" width="5.85546875" customWidth="1"/>
    <col min="2552" max="2552" width="19.85546875" bestFit="1" customWidth="1"/>
    <col min="2554" max="2554" width="12.5703125" customWidth="1"/>
    <col min="2555" max="2555" width="10.28515625" customWidth="1"/>
    <col min="2556" max="2556" width="5.85546875" customWidth="1"/>
    <col min="2808" max="2808" width="19.85546875" bestFit="1" customWidth="1"/>
    <col min="2810" max="2810" width="12.5703125" customWidth="1"/>
    <col min="2811" max="2811" width="10.28515625" customWidth="1"/>
    <col min="2812" max="2812" width="5.85546875" customWidth="1"/>
    <col min="3064" max="3064" width="19.85546875" bestFit="1" customWidth="1"/>
    <col min="3066" max="3066" width="12.5703125" customWidth="1"/>
    <col min="3067" max="3067" width="10.28515625" customWidth="1"/>
    <col min="3068" max="3068" width="5.85546875" customWidth="1"/>
    <col min="3320" max="3320" width="19.85546875" bestFit="1" customWidth="1"/>
    <col min="3322" max="3322" width="12.5703125" customWidth="1"/>
    <col min="3323" max="3323" width="10.28515625" customWidth="1"/>
    <col min="3324" max="3324" width="5.85546875" customWidth="1"/>
    <col min="3576" max="3576" width="19.85546875" bestFit="1" customWidth="1"/>
    <col min="3578" max="3578" width="12.5703125" customWidth="1"/>
    <col min="3579" max="3579" width="10.28515625" customWidth="1"/>
    <col min="3580" max="3580" width="5.85546875" customWidth="1"/>
    <col min="3832" max="3832" width="19.85546875" bestFit="1" customWidth="1"/>
    <col min="3834" max="3834" width="12.5703125" customWidth="1"/>
    <col min="3835" max="3835" width="10.28515625" customWidth="1"/>
    <col min="3836" max="3836" width="5.85546875" customWidth="1"/>
    <col min="4088" max="4088" width="19.85546875" bestFit="1" customWidth="1"/>
    <col min="4090" max="4090" width="12.5703125" customWidth="1"/>
    <col min="4091" max="4091" width="10.28515625" customWidth="1"/>
    <col min="4092" max="4092" width="5.85546875" customWidth="1"/>
    <col min="4344" max="4344" width="19.85546875" bestFit="1" customWidth="1"/>
    <col min="4346" max="4346" width="12.5703125" customWidth="1"/>
    <col min="4347" max="4347" width="10.28515625" customWidth="1"/>
    <col min="4348" max="4348" width="5.85546875" customWidth="1"/>
    <col min="4600" max="4600" width="19.85546875" bestFit="1" customWidth="1"/>
    <col min="4602" max="4602" width="12.5703125" customWidth="1"/>
    <col min="4603" max="4603" width="10.28515625" customWidth="1"/>
    <col min="4604" max="4604" width="5.85546875" customWidth="1"/>
    <col min="4856" max="4856" width="19.85546875" bestFit="1" customWidth="1"/>
    <col min="4858" max="4858" width="12.5703125" customWidth="1"/>
    <col min="4859" max="4859" width="10.28515625" customWidth="1"/>
    <col min="4860" max="4860" width="5.85546875" customWidth="1"/>
    <col min="5112" max="5112" width="19.85546875" bestFit="1" customWidth="1"/>
    <col min="5114" max="5114" width="12.5703125" customWidth="1"/>
    <col min="5115" max="5115" width="10.28515625" customWidth="1"/>
    <col min="5116" max="5116" width="5.85546875" customWidth="1"/>
    <col min="5368" max="5368" width="19.85546875" bestFit="1" customWidth="1"/>
    <col min="5370" max="5370" width="12.5703125" customWidth="1"/>
    <col min="5371" max="5371" width="10.28515625" customWidth="1"/>
    <col min="5372" max="5372" width="5.85546875" customWidth="1"/>
    <col min="5624" max="5624" width="19.85546875" bestFit="1" customWidth="1"/>
    <col min="5626" max="5626" width="12.5703125" customWidth="1"/>
    <col min="5627" max="5627" width="10.28515625" customWidth="1"/>
    <col min="5628" max="5628" width="5.85546875" customWidth="1"/>
    <col min="5880" max="5880" width="19.85546875" bestFit="1" customWidth="1"/>
    <col min="5882" max="5882" width="12.5703125" customWidth="1"/>
    <col min="5883" max="5883" width="10.28515625" customWidth="1"/>
    <col min="5884" max="5884" width="5.85546875" customWidth="1"/>
    <col min="6136" max="6136" width="19.85546875" bestFit="1" customWidth="1"/>
    <col min="6138" max="6138" width="12.5703125" customWidth="1"/>
    <col min="6139" max="6139" width="10.28515625" customWidth="1"/>
    <col min="6140" max="6140" width="5.85546875" customWidth="1"/>
    <col min="6392" max="6392" width="19.85546875" bestFit="1" customWidth="1"/>
    <col min="6394" max="6394" width="12.5703125" customWidth="1"/>
    <col min="6395" max="6395" width="10.28515625" customWidth="1"/>
    <col min="6396" max="6396" width="5.85546875" customWidth="1"/>
    <col min="6648" max="6648" width="19.85546875" bestFit="1" customWidth="1"/>
    <col min="6650" max="6650" width="12.5703125" customWidth="1"/>
    <col min="6651" max="6651" width="10.28515625" customWidth="1"/>
    <col min="6652" max="6652" width="5.85546875" customWidth="1"/>
    <col min="6904" max="6904" width="19.85546875" bestFit="1" customWidth="1"/>
    <col min="6906" max="6906" width="12.5703125" customWidth="1"/>
    <col min="6907" max="6907" width="10.28515625" customWidth="1"/>
    <col min="6908" max="6908" width="5.85546875" customWidth="1"/>
    <col min="7160" max="7160" width="19.85546875" bestFit="1" customWidth="1"/>
    <col min="7162" max="7162" width="12.5703125" customWidth="1"/>
    <col min="7163" max="7163" width="10.28515625" customWidth="1"/>
    <col min="7164" max="7164" width="5.85546875" customWidth="1"/>
    <col min="7416" max="7416" width="19.85546875" bestFit="1" customWidth="1"/>
    <col min="7418" max="7418" width="12.5703125" customWidth="1"/>
    <col min="7419" max="7419" width="10.28515625" customWidth="1"/>
    <col min="7420" max="7420" width="5.85546875" customWidth="1"/>
    <col min="7672" max="7672" width="19.85546875" bestFit="1" customWidth="1"/>
    <col min="7674" max="7674" width="12.5703125" customWidth="1"/>
    <col min="7675" max="7675" width="10.28515625" customWidth="1"/>
    <col min="7676" max="7676" width="5.85546875" customWidth="1"/>
    <col min="7928" max="7928" width="19.85546875" bestFit="1" customWidth="1"/>
    <col min="7930" max="7930" width="12.5703125" customWidth="1"/>
    <col min="7931" max="7931" width="10.28515625" customWidth="1"/>
    <col min="7932" max="7932" width="5.85546875" customWidth="1"/>
    <col min="8184" max="8184" width="19.85546875" bestFit="1" customWidth="1"/>
    <col min="8186" max="8186" width="12.5703125" customWidth="1"/>
    <col min="8187" max="8187" width="10.28515625" customWidth="1"/>
    <col min="8188" max="8188" width="5.85546875" customWidth="1"/>
    <col min="8440" max="8440" width="19.85546875" bestFit="1" customWidth="1"/>
    <col min="8442" max="8442" width="12.5703125" customWidth="1"/>
    <col min="8443" max="8443" width="10.28515625" customWidth="1"/>
    <col min="8444" max="8444" width="5.85546875" customWidth="1"/>
    <col min="8696" max="8696" width="19.85546875" bestFit="1" customWidth="1"/>
    <col min="8698" max="8698" width="12.5703125" customWidth="1"/>
    <col min="8699" max="8699" width="10.28515625" customWidth="1"/>
    <col min="8700" max="8700" width="5.85546875" customWidth="1"/>
    <col min="8952" max="8952" width="19.85546875" bestFit="1" customWidth="1"/>
    <col min="8954" max="8954" width="12.5703125" customWidth="1"/>
    <col min="8955" max="8955" width="10.28515625" customWidth="1"/>
    <col min="8956" max="8956" width="5.85546875" customWidth="1"/>
    <col min="9208" max="9208" width="19.85546875" bestFit="1" customWidth="1"/>
    <col min="9210" max="9210" width="12.5703125" customWidth="1"/>
    <col min="9211" max="9211" width="10.28515625" customWidth="1"/>
    <col min="9212" max="9212" width="5.85546875" customWidth="1"/>
    <col min="9464" max="9464" width="19.85546875" bestFit="1" customWidth="1"/>
    <col min="9466" max="9466" width="12.5703125" customWidth="1"/>
    <col min="9467" max="9467" width="10.28515625" customWidth="1"/>
    <col min="9468" max="9468" width="5.85546875" customWidth="1"/>
    <col min="9720" max="9720" width="19.85546875" bestFit="1" customWidth="1"/>
    <col min="9722" max="9722" width="12.5703125" customWidth="1"/>
    <col min="9723" max="9723" width="10.28515625" customWidth="1"/>
    <col min="9724" max="9724" width="5.85546875" customWidth="1"/>
    <col min="9976" max="9976" width="19.85546875" bestFit="1" customWidth="1"/>
    <col min="9978" max="9978" width="12.5703125" customWidth="1"/>
    <col min="9979" max="9979" width="10.28515625" customWidth="1"/>
    <col min="9980" max="9980" width="5.85546875" customWidth="1"/>
    <col min="10232" max="10232" width="19.85546875" bestFit="1" customWidth="1"/>
    <col min="10234" max="10234" width="12.5703125" customWidth="1"/>
    <col min="10235" max="10235" width="10.28515625" customWidth="1"/>
    <col min="10236" max="10236" width="5.85546875" customWidth="1"/>
    <col min="10488" max="10488" width="19.85546875" bestFit="1" customWidth="1"/>
    <col min="10490" max="10490" width="12.5703125" customWidth="1"/>
    <col min="10491" max="10491" width="10.28515625" customWidth="1"/>
    <col min="10492" max="10492" width="5.85546875" customWidth="1"/>
    <col min="10744" max="10744" width="19.85546875" bestFit="1" customWidth="1"/>
    <col min="10746" max="10746" width="12.5703125" customWidth="1"/>
    <col min="10747" max="10747" width="10.28515625" customWidth="1"/>
    <col min="10748" max="10748" width="5.85546875" customWidth="1"/>
    <col min="11000" max="11000" width="19.85546875" bestFit="1" customWidth="1"/>
    <col min="11002" max="11002" width="12.5703125" customWidth="1"/>
    <col min="11003" max="11003" width="10.28515625" customWidth="1"/>
    <col min="11004" max="11004" width="5.85546875" customWidth="1"/>
    <col min="11256" max="11256" width="19.85546875" bestFit="1" customWidth="1"/>
    <col min="11258" max="11258" width="12.5703125" customWidth="1"/>
    <col min="11259" max="11259" width="10.28515625" customWidth="1"/>
    <col min="11260" max="11260" width="5.85546875" customWidth="1"/>
    <col min="11512" max="11512" width="19.85546875" bestFit="1" customWidth="1"/>
    <col min="11514" max="11514" width="12.5703125" customWidth="1"/>
    <col min="11515" max="11515" width="10.28515625" customWidth="1"/>
    <col min="11516" max="11516" width="5.85546875" customWidth="1"/>
    <col min="11768" max="11768" width="19.85546875" bestFit="1" customWidth="1"/>
    <col min="11770" max="11770" width="12.5703125" customWidth="1"/>
    <col min="11771" max="11771" width="10.28515625" customWidth="1"/>
    <col min="11772" max="11772" width="5.85546875" customWidth="1"/>
    <col min="12024" max="12024" width="19.85546875" bestFit="1" customWidth="1"/>
    <col min="12026" max="12026" width="12.5703125" customWidth="1"/>
    <col min="12027" max="12027" width="10.28515625" customWidth="1"/>
    <col min="12028" max="12028" width="5.85546875" customWidth="1"/>
    <col min="12280" max="12280" width="19.85546875" bestFit="1" customWidth="1"/>
    <col min="12282" max="12282" width="12.5703125" customWidth="1"/>
    <col min="12283" max="12283" width="10.28515625" customWidth="1"/>
    <col min="12284" max="12284" width="5.85546875" customWidth="1"/>
    <col min="12536" max="12536" width="19.85546875" bestFit="1" customWidth="1"/>
    <col min="12538" max="12538" width="12.5703125" customWidth="1"/>
    <col min="12539" max="12539" width="10.28515625" customWidth="1"/>
    <col min="12540" max="12540" width="5.85546875" customWidth="1"/>
    <col min="12792" max="12792" width="19.85546875" bestFit="1" customWidth="1"/>
    <col min="12794" max="12794" width="12.5703125" customWidth="1"/>
    <col min="12795" max="12795" width="10.28515625" customWidth="1"/>
    <col min="12796" max="12796" width="5.85546875" customWidth="1"/>
    <col min="13048" max="13048" width="19.85546875" bestFit="1" customWidth="1"/>
    <col min="13050" max="13050" width="12.5703125" customWidth="1"/>
    <col min="13051" max="13051" width="10.28515625" customWidth="1"/>
    <col min="13052" max="13052" width="5.85546875" customWidth="1"/>
    <col min="13304" max="13304" width="19.85546875" bestFit="1" customWidth="1"/>
    <col min="13306" max="13306" width="12.5703125" customWidth="1"/>
    <col min="13307" max="13307" width="10.28515625" customWidth="1"/>
    <col min="13308" max="13308" width="5.85546875" customWidth="1"/>
    <col min="13560" max="13560" width="19.85546875" bestFit="1" customWidth="1"/>
    <col min="13562" max="13562" width="12.5703125" customWidth="1"/>
    <col min="13563" max="13563" width="10.28515625" customWidth="1"/>
    <col min="13564" max="13564" width="5.85546875" customWidth="1"/>
    <col min="13816" max="13816" width="19.85546875" bestFit="1" customWidth="1"/>
    <col min="13818" max="13818" width="12.5703125" customWidth="1"/>
    <col min="13819" max="13819" width="10.28515625" customWidth="1"/>
    <col min="13820" max="13820" width="5.85546875" customWidth="1"/>
    <col min="14072" max="14072" width="19.85546875" bestFit="1" customWidth="1"/>
    <col min="14074" max="14074" width="12.5703125" customWidth="1"/>
    <col min="14075" max="14075" width="10.28515625" customWidth="1"/>
    <col min="14076" max="14076" width="5.85546875" customWidth="1"/>
    <col min="14328" max="14328" width="19.85546875" bestFit="1" customWidth="1"/>
    <col min="14330" max="14330" width="12.5703125" customWidth="1"/>
    <col min="14331" max="14331" width="10.28515625" customWidth="1"/>
    <col min="14332" max="14332" width="5.85546875" customWidth="1"/>
    <col min="14584" max="14584" width="19.85546875" bestFit="1" customWidth="1"/>
    <col min="14586" max="14586" width="12.5703125" customWidth="1"/>
    <col min="14587" max="14587" width="10.28515625" customWidth="1"/>
    <col min="14588" max="14588" width="5.85546875" customWidth="1"/>
    <col min="14840" max="14840" width="19.85546875" bestFit="1" customWidth="1"/>
    <col min="14842" max="14842" width="12.5703125" customWidth="1"/>
    <col min="14843" max="14843" width="10.28515625" customWidth="1"/>
    <col min="14844" max="14844" width="5.85546875" customWidth="1"/>
    <col min="15096" max="15096" width="19.85546875" bestFit="1" customWidth="1"/>
    <col min="15098" max="15098" width="12.5703125" customWidth="1"/>
    <col min="15099" max="15099" width="10.28515625" customWidth="1"/>
    <col min="15100" max="15100" width="5.85546875" customWidth="1"/>
    <col min="15352" max="15352" width="19.85546875" bestFit="1" customWidth="1"/>
    <col min="15354" max="15354" width="12.5703125" customWidth="1"/>
    <col min="15355" max="15355" width="10.28515625" customWidth="1"/>
    <col min="15356" max="15356" width="5.85546875" customWidth="1"/>
    <col min="15608" max="15608" width="19.85546875" bestFit="1" customWidth="1"/>
    <col min="15610" max="15610" width="12.5703125" customWidth="1"/>
    <col min="15611" max="15611" width="10.28515625" customWidth="1"/>
    <col min="15612" max="15612" width="5.85546875" customWidth="1"/>
    <col min="15864" max="15864" width="19.85546875" bestFit="1" customWidth="1"/>
    <col min="15866" max="15866" width="12.5703125" customWidth="1"/>
    <col min="15867" max="15867" width="10.28515625" customWidth="1"/>
    <col min="15868" max="15868" width="5.85546875" customWidth="1"/>
    <col min="16120" max="16120" width="19.85546875" bestFit="1" customWidth="1"/>
    <col min="16122" max="16122" width="12.5703125" customWidth="1"/>
    <col min="16123" max="16123" width="10.28515625" customWidth="1"/>
    <col min="16124" max="16124" width="5.85546875" customWidth="1"/>
  </cols>
  <sheetData>
    <row r="1" spans="1:5" ht="15.75" x14ac:dyDescent="0.25">
      <c r="A1" s="3" t="s">
        <v>0</v>
      </c>
    </row>
    <row r="2" spans="1:5" x14ac:dyDescent="0.25">
      <c r="A2" s="4" t="s">
        <v>1</v>
      </c>
    </row>
    <row r="3" spans="1:5" ht="64.5" x14ac:dyDescent="0.25">
      <c r="A3" s="5" t="s">
        <v>30</v>
      </c>
      <c r="B3" s="5" t="s">
        <v>31</v>
      </c>
      <c r="C3" s="7" t="s">
        <v>42</v>
      </c>
      <c r="D3" s="6" t="s">
        <v>43</v>
      </c>
    </row>
    <row r="4" spans="1:5" x14ac:dyDescent="0.25">
      <c r="A4" s="50" t="s">
        <v>32</v>
      </c>
      <c r="B4" s="31" t="s">
        <v>11</v>
      </c>
      <c r="C4" s="9">
        <v>466</v>
      </c>
      <c r="D4" s="8">
        <v>10.8583690987124</v>
      </c>
      <c r="E4" s="10">
        <f t="shared" ref="E4:E26" si="0">$D$27</f>
        <v>9.0168090383025596</v>
      </c>
    </row>
    <row r="5" spans="1:5" x14ac:dyDescent="0.25">
      <c r="A5" s="50"/>
      <c r="B5" s="32" t="s">
        <v>12</v>
      </c>
      <c r="C5" s="9">
        <v>267</v>
      </c>
      <c r="D5" s="8">
        <v>3.9550561797752799</v>
      </c>
      <c r="E5" s="10">
        <f t="shared" si="0"/>
        <v>9.0168090383025596</v>
      </c>
    </row>
    <row r="6" spans="1:5" x14ac:dyDescent="0.25">
      <c r="A6" s="50"/>
      <c r="B6" s="32" t="s">
        <v>13</v>
      </c>
      <c r="C6" s="9">
        <v>394</v>
      </c>
      <c r="D6" s="8">
        <v>9.9492385786802</v>
      </c>
      <c r="E6" s="10">
        <f t="shared" si="0"/>
        <v>9.0168090383025596</v>
      </c>
    </row>
    <row r="7" spans="1:5" x14ac:dyDescent="0.25">
      <c r="A7" s="50"/>
      <c r="B7" s="13" t="s">
        <v>2</v>
      </c>
      <c r="C7" s="13">
        <v>1127</v>
      </c>
      <c r="D7" s="12">
        <v>8.9050576752440094</v>
      </c>
      <c r="E7" s="10">
        <f t="shared" si="0"/>
        <v>9.0168090383025596</v>
      </c>
    </row>
    <row r="8" spans="1:5" x14ac:dyDescent="0.25">
      <c r="A8" s="50" t="s">
        <v>33</v>
      </c>
      <c r="B8" s="32" t="s">
        <v>14</v>
      </c>
      <c r="C8" s="9">
        <v>300</v>
      </c>
      <c r="D8" s="8">
        <v>9.11</v>
      </c>
      <c r="E8" s="10">
        <f t="shared" si="0"/>
        <v>9.0168090383025596</v>
      </c>
    </row>
    <row r="9" spans="1:5" x14ac:dyDescent="0.25">
      <c r="A9" s="50"/>
      <c r="B9" s="32" t="s">
        <v>15</v>
      </c>
      <c r="C9" s="9">
        <v>413</v>
      </c>
      <c r="D9" s="8">
        <v>9.3583535108958795</v>
      </c>
      <c r="E9" s="10">
        <f t="shared" si="0"/>
        <v>9.0168090383025596</v>
      </c>
    </row>
    <row r="10" spans="1:5" x14ac:dyDescent="0.25">
      <c r="A10" s="50"/>
      <c r="B10" s="32" t="s">
        <v>16</v>
      </c>
      <c r="C10" s="9">
        <v>337</v>
      </c>
      <c r="D10" s="8">
        <v>7.6646884272996996</v>
      </c>
      <c r="E10" s="10">
        <f t="shared" si="0"/>
        <v>9.0168090383025596</v>
      </c>
    </row>
    <row r="11" spans="1:5" x14ac:dyDescent="0.25">
      <c r="A11" s="50"/>
      <c r="B11" s="32" t="s">
        <v>17</v>
      </c>
      <c r="C11" s="9">
        <v>232</v>
      </c>
      <c r="D11" s="8">
        <v>9.8405172413793096</v>
      </c>
      <c r="E11" s="10">
        <f t="shared" si="0"/>
        <v>9.0168090383025596</v>
      </c>
    </row>
    <row r="12" spans="1:5" x14ac:dyDescent="0.25">
      <c r="A12" s="50"/>
      <c r="B12" s="13" t="s">
        <v>3</v>
      </c>
      <c r="C12" s="13">
        <v>1282</v>
      </c>
      <c r="D12" s="12">
        <v>8.9422776911076394</v>
      </c>
      <c r="E12" s="10">
        <f t="shared" si="0"/>
        <v>9.0168090383025596</v>
      </c>
    </row>
    <row r="13" spans="1:5" x14ac:dyDescent="0.25">
      <c r="A13" s="54" t="s">
        <v>34</v>
      </c>
      <c r="B13" s="32" t="s">
        <v>18</v>
      </c>
      <c r="C13" s="9">
        <v>20</v>
      </c>
      <c r="D13" s="8">
        <v>5.95</v>
      </c>
      <c r="E13" s="10">
        <f t="shared" si="0"/>
        <v>9.0168090383025596</v>
      </c>
    </row>
    <row r="14" spans="1:5" x14ac:dyDescent="0.25">
      <c r="A14" s="55"/>
      <c r="B14" s="32" t="s">
        <v>19</v>
      </c>
      <c r="C14" s="9">
        <v>47</v>
      </c>
      <c r="D14" s="8">
        <v>11.6382978723404</v>
      </c>
      <c r="E14" s="10">
        <f t="shared" si="0"/>
        <v>9.0168090383025596</v>
      </c>
    </row>
    <row r="15" spans="1:5" x14ac:dyDescent="0.25">
      <c r="A15" s="55"/>
      <c r="B15" s="32" t="s">
        <v>20</v>
      </c>
      <c r="C15" s="9">
        <v>64</v>
      </c>
      <c r="D15" s="8">
        <v>6.796875</v>
      </c>
      <c r="E15" s="10">
        <f t="shared" si="0"/>
        <v>9.0168090383025596</v>
      </c>
    </row>
    <row r="16" spans="1:5" x14ac:dyDescent="0.25">
      <c r="A16" s="55"/>
      <c r="B16" s="32" t="s">
        <v>21</v>
      </c>
      <c r="C16" s="9">
        <v>135</v>
      </c>
      <c r="D16" s="8">
        <v>10.199999999999999</v>
      </c>
      <c r="E16" s="10">
        <f t="shared" si="0"/>
        <v>9.0168090383025596</v>
      </c>
    </row>
    <row r="17" spans="1:8" x14ac:dyDescent="0.25">
      <c r="A17" s="55"/>
      <c r="B17" s="32" t="s">
        <v>22</v>
      </c>
      <c r="C17" s="9">
        <v>131</v>
      </c>
      <c r="D17" s="8">
        <v>11.2366412213741</v>
      </c>
      <c r="E17" s="10">
        <f t="shared" si="0"/>
        <v>9.0168090383025596</v>
      </c>
    </row>
    <row r="18" spans="1:8" x14ac:dyDescent="0.25">
      <c r="A18" s="55"/>
      <c r="B18" s="32" t="s">
        <v>23</v>
      </c>
      <c r="C18" s="9">
        <v>69</v>
      </c>
      <c r="D18" s="8">
        <v>9.8695652173912993</v>
      </c>
      <c r="E18" s="10">
        <f t="shared" si="0"/>
        <v>9.0168090383025596</v>
      </c>
    </row>
    <row r="19" spans="1:8" x14ac:dyDescent="0.25">
      <c r="A19" s="55"/>
      <c r="B19" s="32" t="s">
        <v>24</v>
      </c>
      <c r="C19" s="9">
        <v>231</v>
      </c>
      <c r="D19" s="8">
        <v>7.8398268398268396</v>
      </c>
      <c r="E19" s="10">
        <f t="shared" si="0"/>
        <v>9.0168090383025596</v>
      </c>
    </row>
    <row r="20" spans="1:8" x14ac:dyDescent="0.25">
      <c r="A20" s="55"/>
      <c r="B20" s="32" t="s">
        <v>25</v>
      </c>
      <c r="C20" s="9">
        <v>80</v>
      </c>
      <c r="D20" s="8">
        <v>9.5500000000000007</v>
      </c>
      <c r="E20" s="10">
        <f t="shared" si="0"/>
        <v>9.0168090383025596</v>
      </c>
    </row>
    <row r="21" spans="1:8" x14ac:dyDescent="0.25">
      <c r="A21" s="55"/>
      <c r="B21" s="32" t="s">
        <v>26</v>
      </c>
      <c r="C21" s="9">
        <v>147</v>
      </c>
      <c r="D21" s="8">
        <v>7.5374149659863896</v>
      </c>
      <c r="E21" s="10">
        <f t="shared" si="0"/>
        <v>9.0168090383025596</v>
      </c>
    </row>
    <row r="22" spans="1:8" x14ac:dyDescent="0.25">
      <c r="A22" s="55"/>
      <c r="B22" s="32" t="s">
        <v>27</v>
      </c>
      <c r="C22" s="9">
        <v>77</v>
      </c>
      <c r="D22" s="8">
        <v>10.5324675324675</v>
      </c>
      <c r="E22" s="10">
        <f t="shared" si="0"/>
        <v>9.0168090383025596</v>
      </c>
    </row>
    <row r="23" spans="1:8" x14ac:dyDescent="0.25">
      <c r="A23" s="55"/>
      <c r="B23" s="32" t="s">
        <v>28</v>
      </c>
      <c r="C23" s="9">
        <v>116</v>
      </c>
      <c r="D23" s="8">
        <v>8.1293103448275907</v>
      </c>
      <c r="E23" s="10">
        <f t="shared" si="0"/>
        <v>9.0168090383025596</v>
      </c>
    </row>
    <row r="24" spans="1:8" x14ac:dyDescent="0.25">
      <c r="A24" s="55"/>
      <c r="B24" s="32" t="s">
        <v>29</v>
      </c>
      <c r="C24" s="9">
        <v>103</v>
      </c>
      <c r="D24" s="8">
        <v>11.2038834951456</v>
      </c>
      <c r="E24" s="10">
        <f t="shared" si="0"/>
        <v>9.0168090383025596</v>
      </c>
    </row>
    <row r="25" spans="1:8" x14ac:dyDescent="0.25">
      <c r="A25" s="56"/>
      <c r="B25" s="13" t="s">
        <v>4</v>
      </c>
      <c r="C25" s="13">
        <v>1220</v>
      </c>
      <c r="D25" s="12">
        <v>9.1983606557376998</v>
      </c>
      <c r="E25" s="10">
        <f t="shared" si="0"/>
        <v>9.0168090383025596</v>
      </c>
    </row>
    <row r="26" spans="1:8" x14ac:dyDescent="0.25">
      <c r="A26" s="44" t="s">
        <v>38</v>
      </c>
      <c r="B26" s="32" t="s">
        <v>37</v>
      </c>
      <c r="C26" s="32">
        <v>0</v>
      </c>
      <c r="D26" s="41">
        <v>0</v>
      </c>
      <c r="E26" s="10">
        <f t="shared" si="0"/>
        <v>9.0168090383025596</v>
      </c>
    </row>
    <row r="27" spans="1:8" x14ac:dyDescent="0.25">
      <c r="A27" s="11" t="s">
        <v>5</v>
      </c>
      <c r="B27" s="11" t="s">
        <v>6</v>
      </c>
      <c r="C27" s="13">
        <v>3629</v>
      </c>
      <c r="D27" s="12">
        <v>9.0168090383025596</v>
      </c>
    </row>
    <row r="28" spans="1:8" x14ac:dyDescent="0.25">
      <c r="A28" s="36" t="s">
        <v>45</v>
      </c>
      <c r="B28" s="38"/>
      <c r="C28" s="39"/>
      <c r="D28" s="40"/>
    </row>
    <row r="31" spans="1:8" x14ac:dyDescent="0.25">
      <c r="C31" s="53" t="s">
        <v>35</v>
      </c>
      <c r="D31" s="53"/>
      <c r="E31" s="51" t="s">
        <v>44</v>
      </c>
      <c r="F31" s="52"/>
      <c r="G31" s="53" t="s">
        <v>36</v>
      </c>
      <c r="H31" s="53"/>
    </row>
    <row r="32" spans="1:8" ht="63.75" x14ac:dyDescent="0.25">
      <c r="A32" s="33" t="s">
        <v>30</v>
      </c>
      <c r="B32" s="33" t="s">
        <v>31</v>
      </c>
      <c r="C32" s="45" t="s">
        <v>42</v>
      </c>
      <c r="D32" s="46" t="s">
        <v>43</v>
      </c>
      <c r="E32" s="45" t="s">
        <v>42</v>
      </c>
      <c r="F32" s="46" t="s">
        <v>43</v>
      </c>
      <c r="G32" s="45" t="s">
        <v>42</v>
      </c>
      <c r="H32" s="46" t="s">
        <v>43</v>
      </c>
    </row>
    <row r="33" spans="1:8" x14ac:dyDescent="0.25">
      <c r="A33" s="50" t="s">
        <v>32</v>
      </c>
      <c r="B33" s="31" t="s">
        <v>11</v>
      </c>
      <c r="C33" s="9">
        <v>21</v>
      </c>
      <c r="D33" s="8">
        <v>12.5714285714286</v>
      </c>
      <c r="E33" s="9">
        <v>3</v>
      </c>
      <c r="F33" s="8">
        <v>7.3333333333333304</v>
      </c>
      <c r="G33" s="9">
        <v>442</v>
      </c>
      <c r="H33" s="8">
        <v>10.8</v>
      </c>
    </row>
    <row r="34" spans="1:8" x14ac:dyDescent="0.25">
      <c r="A34" s="50"/>
      <c r="B34" s="32" t="s">
        <v>12</v>
      </c>
      <c r="C34" s="9">
        <v>256</v>
      </c>
      <c r="D34" s="8">
        <v>3.96484375</v>
      </c>
      <c r="E34" s="9">
        <v>11</v>
      </c>
      <c r="F34" s="8">
        <v>3.7272727272727302</v>
      </c>
      <c r="G34" s="9">
        <v>0</v>
      </c>
      <c r="H34" s="49" t="s">
        <v>54</v>
      </c>
    </row>
    <row r="35" spans="1:8" x14ac:dyDescent="0.25">
      <c r="A35" s="50"/>
      <c r="B35" s="32" t="s">
        <v>13</v>
      </c>
      <c r="C35" s="9">
        <v>62</v>
      </c>
      <c r="D35" s="8">
        <v>4.1290322580645196</v>
      </c>
      <c r="E35" s="9">
        <v>8</v>
      </c>
      <c r="F35" s="8">
        <v>8.375</v>
      </c>
      <c r="G35" s="9">
        <v>324</v>
      </c>
      <c r="H35" s="8">
        <v>11.1018518518518</v>
      </c>
    </row>
    <row r="36" spans="1:8" x14ac:dyDescent="0.25">
      <c r="A36" s="50"/>
      <c r="B36" s="13" t="s">
        <v>2</v>
      </c>
      <c r="C36" s="13">
        <v>339</v>
      </c>
      <c r="D36" s="12">
        <v>4.5280235988200603</v>
      </c>
      <c r="E36" s="13">
        <v>22</v>
      </c>
      <c r="F36" s="12">
        <v>5.9090909090909101</v>
      </c>
      <c r="G36" s="13">
        <v>766</v>
      </c>
      <c r="H36" s="12">
        <v>10.9281984334204</v>
      </c>
    </row>
    <row r="37" spans="1:8" x14ac:dyDescent="0.25">
      <c r="A37" s="50" t="s">
        <v>33</v>
      </c>
      <c r="B37" s="32" t="s">
        <v>14</v>
      </c>
      <c r="C37" s="9">
        <v>8</v>
      </c>
      <c r="D37" s="8">
        <v>6.125</v>
      </c>
      <c r="E37" s="9">
        <v>0</v>
      </c>
      <c r="F37" s="49" t="s">
        <v>54</v>
      </c>
      <c r="G37" s="9">
        <v>292</v>
      </c>
      <c r="H37" s="8">
        <v>9.1917808219178099</v>
      </c>
    </row>
    <row r="38" spans="1:8" x14ac:dyDescent="0.25">
      <c r="A38" s="50"/>
      <c r="B38" s="32" t="s">
        <v>15</v>
      </c>
      <c r="C38" s="9">
        <v>63</v>
      </c>
      <c r="D38" s="8">
        <v>4.8571428571428603</v>
      </c>
      <c r="E38" s="9">
        <v>4</v>
      </c>
      <c r="F38" s="8">
        <v>6</v>
      </c>
      <c r="G38" s="9">
        <v>346</v>
      </c>
      <c r="H38" s="8">
        <v>10.2167630057804</v>
      </c>
    </row>
    <row r="39" spans="1:8" x14ac:dyDescent="0.25">
      <c r="A39" s="50"/>
      <c r="B39" s="32" t="s">
        <v>16</v>
      </c>
      <c r="C39" s="9">
        <v>34</v>
      </c>
      <c r="D39" s="8">
        <v>5.1470588235294104</v>
      </c>
      <c r="E39" s="9">
        <v>2</v>
      </c>
      <c r="F39" s="8">
        <v>6</v>
      </c>
      <c r="G39" s="9">
        <v>301</v>
      </c>
      <c r="H39" s="8">
        <v>7.9601328903654496</v>
      </c>
    </row>
    <row r="40" spans="1:8" x14ac:dyDescent="0.25">
      <c r="A40" s="50"/>
      <c r="B40" s="32" t="s">
        <v>17</v>
      </c>
      <c r="C40" s="9">
        <v>40</v>
      </c>
      <c r="D40" s="8">
        <v>4.45</v>
      </c>
      <c r="E40" s="9">
        <v>4</v>
      </c>
      <c r="F40" s="8">
        <v>17</v>
      </c>
      <c r="G40" s="9">
        <v>188</v>
      </c>
      <c r="H40" s="8">
        <v>10.835106382978701</v>
      </c>
    </row>
    <row r="41" spans="1:8" x14ac:dyDescent="0.25">
      <c r="A41" s="50"/>
      <c r="B41" s="13" t="s">
        <v>3</v>
      </c>
      <c r="C41" s="13">
        <v>145</v>
      </c>
      <c r="D41" s="12">
        <v>4.8827586206896596</v>
      </c>
      <c r="E41" s="13">
        <v>10</v>
      </c>
      <c r="F41" s="12">
        <v>10.4</v>
      </c>
      <c r="G41" s="13">
        <v>1127</v>
      </c>
      <c r="H41" s="12">
        <v>9.4516415261756901</v>
      </c>
    </row>
    <row r="42" spans="1:8" x14ac:dyDescent="0.25">
      <c r="A42" s="50" t="s">
        <v>34</v>
      </c>
      <c r="B42" s="32" t="s">
        <v>18</v>
      </c>
      <c r="C42" s="9">
        <v>1</v>
      </c>
      <c r="D42" s="8">
        <v>2</v>
      </c>
      <c r="E42" s="9">
        <v>0</v>
      </c>
      <c r="F42" s="49" t="s">
        <v>54</v>
      </c>
      <c r="G42" s="9">
        <v>19</v>
      </c>
      <c r="H42" s="8">
        <v>6.2</v>
      </c>
    </row>
    <row r="43" spans="1:8" x14ac:dyDescent="0.25">
      <c r="A43" s="50"/>
      <c r="B43" s="32" t="s">
        <v>19</v>
      </c>
      <c r="C43" s="9">
        <v>0</v>
      </c>
      <c r="D43" s="49" t="s">
        <v>54</v>
      </c>
      <c r="E43" s="9">
        <v>0</v>
      </c>
      <c r="F43" s="49" t="s">
        <v>54</v>
      </c>
      <c r="G43" s="9">
        <v>47</v>
      </c>
      <c r="H43" s="8">
        <v>11.6</v>
      </c>
    </row>
    <row r="44" spans="1:8" x14ac:dyDescent="0.25">
      <c r="A44" s="50"/>
      <c r="B44" s="32" t="s">
        <v>20</v>
      </c>
      <c r="C44" s="9">
        <v>23</v>
      </c>
      <c r="D44" s="8">
        <v>3.39130434782609</v>
      </c>
      <c r="E44" s="9">
        <v>2</v>
      </c>
      <c r="F44" s="8">
        <v>3.5</v>
      </c>
      <c r="G44" s="9">
        <v>39</v>
      </c>
      <c r="H44" s="8">
        <v>9</v>
      </c>
    </row>
    <row r="45" spans="1:8" x14ac:dyDescent="0.25">
      <c r="A45" s="50"/>
      <c r="B45" s="32" t="s">
        <v>21</v>
      </c>
      <c r="C45" s="9">
        <v>13</v>
      </c>
      <c r="D45" s="8">
        <v>2.8461538461538498</v>
      </c>
      <c r="E45" s="9">
        <v>0</v>
      </c>
      <c r="F45" s="49" t="s">
        <v>54</v>
      </c>
      <c r="G45" s="9">
        <v>122</v>
      </c>
      <c r="H45" s="8">
        <v>11</v>
      </c>
    </row>
    <row r="46" spans="1:8" x14ac:dyDescent="0.25">
      <c r="A46" s="50"/>
      <c r="B46" s="32" t="s">
        <v>22</v>
      </c>
      <c r="C46" s="9">
        <v>6</v>
      </c>
      <c r="D46" s="8">
        <v>3.8333333333333299</v>
      </c>
      <c r="E46" s="9">
        <v>0</v>
      </c>
      <c r="F46" s="49" t="s">
        <v>54</v>
      </c>
      <c r="G46" s="9">
        <v>119</v>
      </c>
      <c r="H46" s="8">
        <v>11.8</v>
      </c>
    </row>
    <row r="47" spans="1:8" x14ac:dyDescent="0.25">
      <c r="A47" s="50"/>
      <c r="B47" s="32" t="s">
        <v>23</v>
      </c>
      <c r="C47" s="9">
        <v>10</v>
      </c>
      <c r="D47" s="8">
        <v>6</v>
      </c>
      <c r="E47" s="9">
        <v>1</v>
      </c>
      <c r="F47" s="8">
        <v>7</v>
      </c>
      <c r="G47" s="9">
        <v>62</v>
      </c>
      <c r="H47" s="8">
        <v>10.5</v>
      </c>
    </row>
    <row r="48" spans="1:8" x14ac:dyDescent="0.25">
      <c r="A48" s="50"/>
      <c r="B48" s="32" t="s">
        <v>24</v>
      </c>
      <c r="C48" s="9">
        <v>40</v>
      </c>
      <c r="D48" s="8">
        <v>5.4249999999999998</v>
      </c>
      <c r="E48" s="9">
        <v>5</v>
      </c>
      <c r="F48" s="8">
        <v>4.5999999999999996</v>
      </c>
      <c r="G48" s="9">
        <v>186</v>
      </c>
      <c r="H48" s="8">
        <v>8.4462365591397806</v>
      </c>
    </row>
    <row r="49" spans="1:8" x14ac:dyDescent="0.25">
      <c r="A49" s="50"/>
      <c r="B49" s="32" t="s">
        <v>25</v>
      </c>
      <c r="C49" s="9">
        <v>2</v>
      </c>
      <c r="D49" s="8">
        <v>6.5</v>
      </c>
      <c r="E49" s="9">
        <v>0</v>
      </c>
      <c r="F49" s="49" t="s">
        <v>54</v>
      </c>
      <c r="G49" s="9">
        <v>78</v>
      </c>
      <c r="H49" s="8">
        <v>9.6282051282051295</v>
      </c>
    </row>
    <row r="50" spans="1:8" x14ac:dyDescent="0.25">
      <c r="A50" s="50"/>
      <c r="B50" s="32" t="s">
        <v>26</v>
      </c>
      <c r="C50" s="9">
        <v>9</v>
      </c>
      <c r="D50" s="8">
        <v>1.6666666666666701</v>
      </c>
      <c r="E50" s="9">
        <v>0</v>
      </c>
      <c r="F50" s="49" t="s">
        <v>54</v>
      </c>
      <c r="G50" s="9">
        <v>138</v>
      </c>
      <c r="H50" s="8">
        <v>7.9202898550724603</v>
      </c>
    </row>
    <row r="51" spans="1:8" x14ac:dyDescent="0.25">
      <c r="A51" s="50"/>
      <c r="B51" s="32" t="s">
        <v>27</v>
      </c>
      <c r="C51" s="9">
        <v>2</v>
      </c>
      <c r="D51" s="8">
        <v>7</v>
      </c>
      <c r="E51" s="9">
        <v>0</v>
      </c>
      <c r="F51" s="49" t="s">
        <v>54</v>
      </c>
      <c r="G51" s="9">
        <v>75</v>
      </c>
      <c r="H51" s="8">
        <v>10.626666666666701</v>
      </c>
    </row>
    <row r="52" spans="1:8" x14ac:dyDescent="0.25">
      <c r="A52" s="50"/>
      <c r="B52" s="32" t="s">
        <v>28</v>
      </c>
      <c r="C52" s="9">
        <v>4</v>
      </c>
      <c r="D52" s="8">
        <v>2.75</v>
      </c>
      <c r="E52" s="9">
        <v>0</v>
      </c>
      <c r="F52" s="49" t="s">
        <v>54</v>
      </c>
      <c r="G52" s="9">
        <v>111</v>
      </c>
      <c r="H52" s="8">
        <v>8.3603603603603602</v>
      </c>
    </row>
    <row r="53" spans="1:8" x14ac:dyDescent="0.25">
      <c r="A53" s="50"/>
      <c r="B53" s="32" t="s">
        <v>29</v>
      </c>
      <c r="C53" s="9">
        <v>1</v>
      </c>
      <c r="D53" s="8">
        <v>5</v>
      </c>
      <c r="E53" s="9">
        <v>1</v>
      </c>
      <c r="F53" s="8">
        <v>4</v>
      </c>
      <c r="G53" s="9">
        <v>102</v>
      </c>
      <c r="H53" s="8">
        <v>11.264705882352899</v>
      </c>
    </row>
    <row r="54" spans="1:8" x14ac:dyDescent="0.25">
      <c r="A54" s="50"/>
      <c r="B54" s="13" t="s">
        <v>4</v>
      </c>
      <c r="C54" s="13">
        <v>111</v>
      </c>
      <c r="D54" s="12">
        <v>4.2792792792792804</v>
      </c>
      <c r="E54" s="13">
        <v>11</v>
      </c>
      <c r="F54" s="12">
        <v>4.5</v>
      </c>
      <c r="G54" s="13">
        <v>1098</v>
      </c>
      <c r="H54" s="12">
        <v>9.7431693989070993</v>
      </c>
    </row>
    <row r="55" spans="1:8" x14ac:dyDescent="0.25">
      <c r="A55" s="11" t="s">
        <v>5</v>
      </c>
      <c r="B55" s="11" t="s">
        <v>6</v>
      </c>
      <c r="C55" s="13">
        <v>595</v>
      </c>
      <c r="D55" s="12">
        <v>4.5680672268907596</v>
      </c>
      <c r="E55" s="13">
        <v>43</v>
      </c>
      <c r="F55" s="12">
        <v>6.6</v>
      </c>
      <c r="G55" s="13">
        <v>2991</v>
      </c>
      <c r="H55" s="12">
        <v>9.9368104312938801</v>
      </c>
    </row>
    <row r="56" spans="1:8" x14ac:dyDescent="0.25">
      <c r="A56" t="s">
        <v>58</v>
      </c>
    </row>
  </sheetData>
  <mergeCells count="9">
    <mergeCell ref="A42:A54"/>
    <mergeCell ref="E31:F31"/>
    <mergeCell ref="C31:D31"/>
    <mergeCell ref="G31:H31"/>
    <mergeCell ref="A4:A7"/>
    <mergeCell ref="A8:A12"/>
    <mergeCell ref="A33:A36"/>
    <mergeCell ref="A37:A41"/>
    <mergeCell ref="A13:A2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8"/>
  <sheetViews>
    <sheetView workbookViewId="0">
      <selection activeCell="I8" sqref="I8"/>
    </sheetView>
  </sheetViews>
  <sheetFormatPr defaultRowHeight="12.75" x14ac:dyDescent="0.2"/>
  <cols>
    <col min="1" max="1" width="17.28515625" style="14" customWidth="1"/>
    <col min="2" max="2" width="45.28515625" style="14" customWidth="1"/>
    <col min="3" max="3" width="10.7109375" style="14" customWidth="1"/>
    <col min="4" max="4" width="10" style="14" customWidth="1"/>
    <col min="5" max="5" width="11.85546875" style="14" customWidth="1"/>
    <col min="6" max="234" width="9.140625" style="14"/>
    <col min="235" max="235" width="28" style="14" customWidth="1"/>
    <col min="236" max="236" width="14" style="14" bestFit="1" customWidth="1"/>
    <col min="237" max="237" width="11.140625" style="14" bestFit="1" customWidth="1"/>
    <col min="238" max="238" width="10.28515625" style="14" customWidth="1"/>
    <col min="239" max="241" width="8.5703125" style="14" customWidth="1"/>
    <col min="242" max="490" width="9.140625" style="14"/>
    <col min="491" max="491" width="28" style="14" customWidth="1"/>
    <col min="492" max="492" width="14" style="14" bestFit="1" customWidth="1"/>
    <col min="493" max="493" width="11.140625" style="14" bestFit="1" customWidth="1"/>
    <col min="494" max="494" width="10.28515625" style="14" customWidth="1"/>
    <col min="495" max="497" width="8.5703125" style="14" customWidth="1"/>
    <col min="498" max="746" width="9.140625" style="14"/>
    <col min="747" max="747" width="28" style="14" customWidth="1"/>
    <col min="748" max="748" width="14" style="14" bestFit="1" customWidth="1"/>
    <col min="749" max="749" width="11.140625" style="14" bestFit="1" customWidth="1"/>
    <col min="750" max="750" width="10.28515625" style="14" customWidth="1"/>
    <col min="751" max="753" width="8.5703125" style="14" customWidth="1"/>
    <col min="754" max="1002" width="9.140625" style="14"/>
    <col min="1003" max="1003" width="28" style="14" customWidth="1"/>
    <col min="1004" max="1004" width="14" style="14" bestFit="1" customWidth="1"/>
    <col min="1005" max="1005" width="11.140625" style="14" bestFit="1" customWidth="1"/>
    <col min="1006" max="1006" width="10.28515625" style="14" customWidth="1"/>
    <col min="1007" max="1009" width="8.5703125" style="14" customWidth="1"/>
    <col min="1010" max="1258" width="9.140625" style="14"/>
    <col min="1259" max="1259" width="28" style="14" customWidth="1"/>
    <col min="1260" max="1260" width="14" style="14" bestFit="1" customWidth="1"/>
    <col min="1261" max="1261" width="11.140625" style="14" bestFit="1" customWidth="1"/>
    <col min="1262" max="1262" width="10.28515625" style="14" customWidth="1"/>
    <col min="1263" max="1265" width="8.5703125" style="14" customWidth="1"/>
    <col min="1266" max="1514" width="9.140625" style="14"/>
    <col min="1515" max="1515" width="28" style="14" customWidth="1"/>
    <col min="1516" max="1516" width="14" style="14" bestFit="1" customWidth="1"/>
    <col min="1517" max="1517" width="11.140625" style="14" bestFit="1" customWidth="1"/>
    <col min="1518" max="1518" width="10.28515625" style="14" customWidth="1"/>
    <col min="1519" max="1521" width="8.5703125" style="14" customWidth="1"/>
    <col min="1522" max="1770" width="9.140625" style="14"/>
    <col min="1771" max="1771" width="28" style="14" customWidth="1"/>
    <col min="1772" max="1772" width="14" style="14" bestFit="1" customWidth="1"/>
    <col min="1773" max="1773" width="11.140625" style="14" bestFit="1" customWidth="1"/>
    <col min="1774" max="1774" width="10.28515625" style="14" customWidth="1"/>
    <col min="1775" max="1777" width="8.5703125" style="14" customWidth="1"/>
    <col min="1778" max="2026" width="9.140625" style="14"/>
    <col min="2027" max="2027" width="28" style="14" customWidth="1"/>
    <col min="2028" max="2028" width="14" style="14" bestFit="1" customWidth="1"/>
    <col min="2029" max="2029" width="11.140625" style="14" bestFit="1" customWidth="1"/>
    <col min="2030" max="2030" width="10.28515625" style="14" customWidth="1"/>
    <col min="2031" max="2033" width="8.5703125" style="14" customWidth="1"/>
    <col min="2034" max="2282" width="9.140625" style="14"/>
    <col min="2283" max="2283" width="28" style="14" customWidth="1"/>
    <col min="2284" max="2284" width="14" style="14" bestFit="1" customWidth="1"/>
    <col min="2285" max="2285" width="11.140625" style="14" bestFit="1" customWidth="1"/>
    <col min="2286" max="2286" width="10.28515625" style="14" customWidth="1"/>
    <col min="2287" max="2289" width="8.5703125" style="14" customWidth="1"/>
    <col min="2290" max="2538" width="9.140625" style="14"/>
    <col min="2539" max="2539" width="28" style="14" customWidth="1"/>
    <col min="2540" max="2540" width="14" style="14" bestFit="1" customWidth="1"/>
    <col min="2541" max="2541" width="11.140625" style="14" bestFit="1" customWidth="1"/>
    <col min="2542" max="2542" width="10.28515625" style="14" customWidth="1"/>
    <col min="2543" max="2545" width="8.5703125" style="14" customWidth="1"/>
    <col min="2546" max="2794" width="9.140625" style="14"/>
    <col min="2795" max="2795" width="28" style="14" customWidth="1"/>
    <col min="2796" max="2796" width="14" style="14" bestFit="1" customWidth="1"/>
    <col min="2797" max="2797" width="11.140625" style="14" bestFit="1" customWidth="1"/>
    <col min="2798" max="2798" width="10.28515625" style="14" customWidth="1"/>
    <col min="2799" max="2801" width="8.5703125" style="14" customWidth="1"/>
    <col min="2802" max="3050" width="9.140625" style="14"/>
    <col min="3051" max="3051" width="28" style="14" customWidth="1"/>
    <col min="3052" max="3052" width="14" style="14" bestFit="1" customWidth="1"/>
    <col min="3053" max="3053" width="11.140625" style="14" bestFit="1" customWidth="1"/>
    <col min="3054" max="3054" width="10.28515625" style="14" customWidth="1"/>
    <col min="3055" max="3057" width="8.5703125" style="14" customWidth="1"/>
    <col min="3058" max="3306" width="9.140625" style="14"/>
    <col min="3307" max="3307" width="28" style="14" customWidth="1"/>
    <col min="3308" max="3308" width="14" style="14" bestFit="1" customWidth="1"/>
    <col min="3309" max="3309" width="11.140625" style="14" bestFit="1" customWidth="1"/>
    <col min="3310" max="3310" width="10.28515625" style="14" customWidth="1"/>
    <col min="3311" max="3313" width="8.5703125" style="14" customWidth="1"/>
    <col min="3314" max="3562" width="9.140625" style="14"/>
    <col min="3563" max="3563" width="28" style="14" customWidth="1"/>
    <col min="3564" max="3564" width="14" style="14" bestFit="1" customWidth="1"/>
    <col min="3565" max="3565" width="11.140625" style="14" bestFit="1" customWidth="1"/>
    <col min="3566" max="3566" width="10.28515625" style="14" customWidth="1"/>
    <col min="3567" max="3569" width="8.5703125" style="14" customWidth="1"/>
    <col min="3570" max="3818" width="9.140625" style="14"/>
    <col min="3819" max="3819" width="28" style="14" customWidth="1"/>
    <col min="3820" max="3820" width="14" style="14" bestFit="1" customWidth="1"/>
    <col min="3821" max="3821" width="11.140625" style="14" bestFit="1" customWidth="1"/>
    <col min="3822" max="3822" width="10.28515625" style="14" customWidth="1"/>
    <col min="3823" max="3825" width="8.5703125" style="14" customWidth="1"/>
    <col min="3826" max="4074" width="9.140625" style="14"/>
    <col min="4075" max="4075" width="28" style="14" customWidth="1"/>
    <col min="4076" max="4076" width="14" style="14" bestFit="1" customWidth="1"/>
    <col min="4077" max="4077" width="11.140625" style="14" bestFit="1" customWidth="1"/>
    <col min="4078" max="4078" width="10.28515625" style="14" customWidth="1"/>
    <col min="4079" max="4081" width="8.5703125" style="14" customWidth="1"/>
    <col min="4082" max="4330" width="9.140625" style="14"/>
    <col min="4331" max="4331" width="28" style="14" customWidth="1"/>
    <col min="4332" max="4332" width="14" style="14" bestFit="1" customWidth="1"/>
    <col min="4333" max="4333" width="11.140625" style="14" bestFit="1" customWidth="1"/>
    <col min="4334" max="4334" width="10.28515625" style="14" customWidth="1"/>
    <col min="4335" max="4337" width="8.5703125" style="14" customWidth="1"/>
    <col min="4338" max="4586" width="9.140625" style="14"/>
    <col min="4587" max="4587" width="28" style="14" customWidth="1"/>
    <col min="4588" max="4588" width="14" style="14" bestFit="1" customWidth="1"/>
    <col min="4589" max="4589" width="11.140625" style="14" bestFit="1" customWidth="1"/>
    <col min="4590" max="4590" width="10.28515625" style="14" customWidth="1"/>
    <col min="4591" max="4593" width="8.5703125" style="14" customWidth="1"/>
    <col min="4594" max="4842" width="9.140625" style="14"/>
    <col min="4843" max="4843" width="28" style="14" customWidth="1"/>
    <col min="4844" max="4844" width="14" style="14" bestFit="1" customWidth="1"/>
    <col min="4845" max="4845" width="11.140625" style="14" bestFit="1" customWidth="1"/>
    <col min="4846" max="4846" width="10.28515625" style="14" customWidth="1"/>
    <col min="4847" max="4849" width="8.5703125" style="14" customWidth="1"/>
    <col min="4850" max="5098" width="9.140625" style="14"/>
    <col min="5099" max="5099" width="28" style="14" customWidth="1"/>
    <col min="5100" max="5100" width="14" style="14" bestFit="1" customWidth="1"/>
    <col min="5101" max="5101" width="11.140625" style="14" bestFit="1" customWidth="1"/>
    <col min="5102" max="5102" width="10.28515625" style="14" customWidth="1"/>
    <col min="5103" max="5105" width="8.5703125" style="14" customWidth="1"/>
    <col min="5106" max="5354" width="9.140625" style="14"/>
    <col min="5355" max="5355" width="28" style="14" customWidth="1"/>
    <col min="5356" max="5356" width="14" style="14" bestFit="1" customWidth="1"/>
    <col min="5357" max="5357" width="11.140625" style="14" bestFit="1" customWidth="1"/>
    <col min="5358" max="5358" width="10.28515625" style="14" customWidth="1"/>
    <col min="5359" max="5361" width="8.5703125" style="14" customWidth="1"/>
    <col min="5362" max="5610" width="9.140625" style="14"/>
    <col min="5611" max="5611" width="28" style="14" customWidth="1"/>
    <col min="5612" max="5612" width="14" style="14" bestFit="1" customWidth="1"/>
    <col min="5613" max="5613" width="11.140625" style="14" bestFit="1" customWidth="1"/>
    <col min="5614" max="5614" width="10.28515625" style="14" customWidth="1"/>
    <col min="5615" max="5617" width="8.5703125" style="14" customWidth="1"/>
    <col min="5618" max="5866" width="9.140625" style="14"/>
    <col min="5867" max="5867" width="28" style="14" customWidth="1"/>
    <col min="5868" max="5868" width="14" style="14" bestFit="1" customWidth="1"/>
    <col min="5869" max="5869" width="11.140625" style="14" bestFit="1" customWidth="1"/>
    <col min="5870" max="5870" width="10.28515625" style="14" customWidth="1"/>
    <col min="5871" max="5873" width="8.5703125" style="14" customWidth="1"/>
    <col min="5874" max="6122" width="9.140625" style="14"/>
    <col min="6123" max="6123" width="28" style="14" customWidth="1"/>
    <col min="6124" max="6124" width="14" style="14" bestFit="1" customWidth="1"/>
    <col min="6125" max="6125" width="11.140625" style="14" bestFit="1" customWidth="1"/>
    <col min="6126" max="6126" width="10.28515625" style="14" customWidth="1"/>
    <col min="6127" max="6129" width="8.5703125" style="14" customWidth="1"/>
    <col min="6130" max="6378" width="9.140625" style="14"/>
    <col min="6379" max="6379" width="28" style="14" customWidth="1"/>
    <col min="6380" max="6380" width="14" style="14" bestFit="1" customWidth="1"/>
    <col min="6381" max="6381" width="11.140625" style="14" bestFit="1" customWidth="1"/>
    <col min="6382" max="6382" width="10.28515625" style="14" customWidth="1"/>
    <col min="6383" max="6385" width="8.5703125" style="14" customWidth="1"/>
    <col min="6386" max="6634" width="9.140625" style="14"/>
    <col min="6635" max="6635" width="28" style="14" customWidth="1"/>
    <col min="6636" max="6636" width="14" style="14" bestFit="1" customWidth="1"/>
    <col min="6637" max="6637" width="11.140625" style="14" bestFit="1" customWidth="1"/>
    <col min="6638" max="6638" width="10.28515625" style="14" customWidth="1"/>
    <col min="6639" max="6641" width="8.5703125" style="14" customWidth="1"/>
    <col min="6642" max="6890" width="9.140625" style="14"/>
    <col min="6891" max="6891" width="28" style="14" customWidth="1"/>
    <col min="6892" max="6892" width="14" style="14" bestFit="1" customWidth="1"/>
    <col min="6893" max="6893" width="11.140625" style="14" bestFit="1" customWidth="1"/>
    <col min="6894" max="6894" width="10.28515625" style="14" customWidth="1"/>
    <col min="6895" max="6897" width="8.5703125" style="14" customWidth="1"/>
    <col min="6898" max="7146" width="9.140625" style="14"/>
    <col min="7147" max="7147" width="28" style="14" customWidth="1"/>
    <col min="7148" max="7148" width="14" style="14" bestFit="1" customWidth="1"/>
    <col min="7149" max="7149" width="11.140625" style="14" bestFit="1" customWidth="1"/>
    <col min="7150" max="7150" width="10.28515625" style="14" customWidth="1"/>
    <col min="7151" max="7153" width="8.5703125" style="14" customWidth="1"/>
    <col min="7154" max="7402" width="9.140625" style="14"/>
    <col min="7403" max="7403" width="28" style="14" customWidth="1"/>
    <col min="7404" max="7404" width="14" style="14" bestFit="1" customWidth="1"/>
    <col min="7405" max="7405" width="11.140625" style="14" bestFit="1" customWidth="1"/>
    <col min="7406" max="7406" width="10.28515625" style="14" customWidth="1"/>
    <col min="7407" max="7409" width="8.5703125" style="14" customWidth="1"/>
    <col min="7410" max="7658" width="9.140625" style="14"/>
    <col min="7659" max="7659" width="28" style="14" customWidth="1"/>
    <col min="7660" max="7660" width="14" style="14" bestFit="1" customWidth="1"/>
    <col min="7661" max="7661" width="11.140625" style="14" bestFit="1" customWidth="1"/>
    <col min="7662" max="7662" width="10.28515625" style="14" customWidth="1"/>
    <col min="7663" max="7665" width="8.5703125" style="14" customWidth="1"/>
    <col min="7666" max="7914" width="9.140625" style="14"/>
    <col min="7915" max="7915" width="28" style="14" customWidth="1"/>
    <col min="7916" max="7916" width="14" style="14" bestFit="1" customWidth="1"/>
    <col min="7917" max="7917" width="11.140625" style="14" bestFit="1" customWidth="1"/>
    <col min="7918" max="7918" width="10.28515625" style="14" customWidth="1"/>
    <col min="7919" max="7921" width="8.5703125" style="14" customWidth="1"/>
    <col min="7922" max="8170" width="9.140625" style="14"/>
    <col min="8171" max="8171" width="28" style="14" customWidth="1"/>
    <col min="8172" max="8172" width="14" style="14" bestFit="1" customWidth="1"/>
    <col min="8173" max="8173" width="11.140625" style="14" bestFit="1" customWidth="1"/>
    <col min="8174" max="8174" width="10.28515625" style="14" customWidth="1"/>
    <col min="8175" max="8177" width="8.5703125" style="14" customWidth="1"/>
    <col min="8178" max="8426" width="9.140625" style="14"/>
    <col min="8427" max="8427" width="28" style="14" customWidth="1"/>
    <col min="8428" max="8428" width="14" style="14" bestFit="1" customWidth="1"/>
    <col min="8429" max="8429" width="11.140625" style="14" bestFit="1" customWidth="1"/>
    <col min="8430" max="8430" width="10.28515625" style="14" customWidth="1"/>
    <col min="8431" max="8433" width="8.5703125" style="14" customWidth="1"/>
    <col min="8434" max="8682" width="9.140625" style="14"/>
    <col min="8683" max="8683" width="28" style="14" customWidth="1"/>
    <col min="8684" max="8684" width="14" style="14" bestFit="1" customWidth="1"/>
    <col min="8685" max="8685" width="11.140625" style="14" bestFit="1" customWidth="1"/>
    <col min="8686" max="8686" width="10.28515625" style="14" customWidth="1"/>
    <col min="8687" max="8689" width="8.5703125" style="14" customWidth="1"/>
    <col min="8690" max="8938" width="9.140625" style="14"/>
    <col min="8939" max="8939" width="28" style="14" customWidth="1"/>
    <col min="8940" max="8940" width="14" style="14" bestFit="1" customWidth="1"/>
    <col min="8941" max="8941" width="11.140625" style="14" bestFit="1" customWidth="1"/>
    <col min="8942" max="8942" width="10.28515625" style="14" customWidth="1"/>
    <col min="8943" max="8945" width="8.5703125" style="14" customWidth="1"/>
    <col min="8946" max="9194" width="9.140625" style="14"/>
    <col min="9195" max="9195" width="28" style="14" customWidth="1"/>
    <col min="9196" max="9196" width="14" style="14" bestFit="1" customWidth="1"/>
    <col min="9197" max="9197" width="11.140625" style="14" bestFit="1" customWidth="1"/>
    <col min="9198" max="9198" width="10.28515625" style="14" customWidth="1"/>
    <col min="9199" max="9201" width="8.5703125" style="14" customWidth="1"/>
    <col min="9202" max="9450" width="9.140625" style="14"/>
    <col min="9451" max="9451" width="28" style="14" customWidth="1"/>
    <col min="9452" max="9452" width="14" style="14" bestFit="1" customWidth="1"/>
    <col min="9453" max="9453" width="11.140625" style="14" bestFit="1" customWidth="1"/>
    <col min="9454" max="9454" width="10.28515625" style="14" customWidth="1"/>
    <col min="9455" max="9457" width="8.5703125" style="14" customWidth="1"/>
    <col min="9458" max="9706" width="9.140625" style="14"/>
    <col min="9707" max="9707" width="28" style="14" customWidth="1"/>
    <col min="9708" max="9708" width="14" style="14" bestFit="1" customWidth="1"/>
    <col min="9709" max="9709" width="11.140625" style="14" bestFit="1" customWidth="1"/>
    <col min="9710" max="9710" width="10.28515625" style="14" customWidth="1"/>
    <col min="9711" max="9713" width="8.5703125" style="14" customWidth="1"/>
    <col min="9714" max="9962" width="9.140625" style="14"/>
    <col min="9963" max="9963" width="28" style="14" customWidth="1"/>
    <col min="9964" max="9964" width="14" style="14" bestFit="1" customWidth="1"/>
    <col min="9965" max="9965" width="11.140625" style="14" bestFit="1" customWidth="1"/>
    <col min="9966" max="9966" width="10.28515625" style="14" customWidth="1"/>
    <col min="9967" max="9969" width="8.5703125" style="14" customWidth="1"/>
    <col min="9970" max="10218" width="9.140625" style="14"/>
    <col min="10219" max="10219" width="28" style="14" customWidth="1"/>
    <col min="10220" max="10220" width="14" style="14" bestFit="1" customWidth="1"/>
    <col min="10221" max="10221" width="11.140625" style="14" bestFit="1" customWidth="1"/>
    <col min="10222" max="10222" width="10.28515625" style="14" customWidth="1"/>
    <col min="10223" max="10225" width="8.5703125" style="14" customWidth="1"/>
    <col min="10226" max="10474" width="9.140625" style="14"/>
    <col min="10475" max="10475" width="28" style="14" customWidth="1"/>
    <col min="10476" max="10476" width="14" style="14" bestFit="1" customWidth="1"/>
    <col min="10477" max="10477" width="11.140625" style="14" bestFit="1" customWidth="1"/>
    <col min="10478" max="10478" width="10.28515625" style="14" customWidth="1"/>
    <col min="10479" max="10481" width="8.5703125" style="14" customWidth="1"/>
    <col min="10482" max="10730" width="9.140625" style="14"/>
    <col min="10731" max="10731" width="28" style="14" customWidth="1"/>
    <col min="10732" max="10732" width="14" style="14" bestFit="1" customWidth="1"/>
    <col min="10733" max="10733" width="11.140625" style="14" bestFit="1" customWidth="1"/>
    <col min="10734" max="10734" width="10.28515625" style="14" customWidth="1"/>
    <col min="10735" max="10737" width="8.5703125" style="14" customWidth="1"/>
    <col min="10738" max="10986" width="9.140625" style="14"/>
    <col min="10987" max="10987" width="28" style="14" customWidth="1"/>
    <col min="10988" max="10988" width="14" style="14" bestFit="1" customWidth="1"/>
    <col min="10989" max="10989" width="11.140625" style="14" bestFit="1" customWidth="1"/>
    <col min="10990" max="10990" width="10.28515625" style="14" customWidth="1"/>
    <col min="10991" max="10993" width="8.5703125" style="14" customWidth="1"/>
    <col min="10994" max="11242" width="9.140625" style="14"/>
    <col min="11243" max="11243" width="28" style="14" customWidth="1"/>
    <col min="11244" max="11244" width="14" style="14" bestFit="1" customWidth="1"/>
    <col min="11245" max="11245" width="11.140625" style="14" bestFit="1" customWidth="1"/>
    <col min="11246" max="11246" width="10.28515625" style="14" customWidth="1"/>
    <col min="11247" max="11249" width="8.5703125" style="14" customWidth="1"/>
    <col min="11250" max="11498" width="9.140625" style="14"/>
    <col min="11499" max="11499" width="28" style="14" customWidth="1"/>
    <col min="11500" max="11500" width="14" style="14" bestFit="1" customWidth="1"/>
    <col min="11501" max="11501" width="11.140625" style="14" bestFit="1" customWidth="1"/>
    <col min="11502" max="11502" width="10.28515625" style="14" customWidth="1"/>
    <col min="11503" max="11505" width="8.5703125" style="14" customWidth="1"/>
    <col min="11506" max="11754" width="9.140625" style="14"/>
    <col min="11755" max="11755" width="28" style="14" customWidth="1"/>
    <col min="11756" max="11756" width="14" style="14" bestFit="1" customWidth="1"/>
    <col min="11757" max="11757" width="11.140625" style="14" bestFit="1" customWidth="1"/>
    <col min="11758" max="11758" width="10.28515625" style="14" customWidth="1"/>
    <col min="11759" max="11761" width="8.5703125" style="14" customWidth="1"/>
    <col min="11762" max="12010" width="9.140625" style="14"/>
    <col min="12011" max="12011" width="28" style="14" customWidth="1"/>
    <col min="12012" max="12012" width="14" style="14" bestFit="1" customWidth="1"/>
    <col min="12013" max="12013" width="11.140625" style="14" bestFit="1" customWidth="1"/>
    <col min="12014" max="12014" width="10.28515625" style="14" customWidth="1"/>
    <col min="12015" max="12017" width="8.5703125" style="14" customWidth="1"/>
    <col min="12018" max="12266" width="9.140625" style="14"/>
    <col min="12267" max="12267" width="28" style="14" customWidth="1"/>
    <col min="12268" max="12268" width="14" style="14" bestFit="1" customWidth="1"/>
    <col min="12269" max="12269" width="11.140625" style="14" bestFit="1" customWidth="1"/>
    <col min="12270" max="12270" width="10.28515625" style="14" customWidth="1"/>
    <col min="12271" max="12273" width="8.5703125" style="14" customWidth="1"/>
    <col min="12274" max="12522" width="9.140625" style="14"/>
    <col min="12523" max="12523" width="28" style="14" customWidth="1"/>
    <col min="12524" max="12524" width="14" style="14" bestFit="1" customWidth="1"/>
    <col min="12525" max="12525" width="11.140625" style="14" bestFit="1" customWidth="1"/>
    <col min="12526" max="12526" width="10.28515625" style="14" customWidth="1"/>
    <col min="12527" max="12529" width="8.5703125" style="14" customWidth="1"/>
    <col min="12530" max="12778" width="9.140625" style="14"/>
    <col min="12779" max="12779" width="28" style="14" customWidth="1"/>
    <col min="12780" max="12780" width="14" style="14" bestFit="1" customWidth="1"/>
    <col min="12781" max="12781" width="11.140625" style="14" bestFit="1" customWidth="1"/>
    <col min="12782" max="12782" width="10.28515625" style="14" customWidth="1"/>
    <col min="12783" max="12785" width="8.5703125" style="14" customWidth="1"/>
    <col min="12786" max="13034" width="9.140625" style="14"/>
    <col min="13035" max="13035" width="28" style="14" customWidth="1"/>
    <col min="13036" max="13036" width="14" style="14" bestFit="1" customWidth="1"/>
    <col min="13037" max="13037" width="11.140625" style="14" bestFit="1" customWidth="1"/>
    <col min="13038" max="13038" width="10.28515625" style="14" customWidth="1"/>
    <col min="13039" max="13041" width="8.5703125" style="14" customWidth="1"/>
    <col min="13042" max="13290" width="9.140625" style="14"/>
    <col min="13291" max="13291" width="28" style="14" customWidth="1"/>
    <col min="13292" max="13292" width="14" style="14" bestFit="1" customWidth="1"/>
    <col min="13293" max="13293" width="11.140625" style="14" bestFit="1" customWidth="1"/>
    <col min="13294" max="13294" width="10.28515625" style="14" customWidth="1"/>
    <col min="13295" max="13297" width="8.5703125" style="14" customWidth="1"/>
    <col min="13298" max="13546" width="9.140625" style="14"/>
    <col min="13547" max="13547" width="28" style="14" customWidth="1"/>
    <col min="13548" max="13548" width="14" style="14" bestFit="1" customWidth="1"/>
    <col min="13549" max="13549" width="11.140625" style="14" bestFit="1" customWidth="1"/>
    <col min="13550" max="13550" width="10.28515625" style="14" customWidth="1"/>
    <col min="13551" max="13553" width="8.5703125" style="14" customWidth="1"/>
    <col min="13554" max="13802" width="9.140625" style="14"/>
    <col min="13803" max="13803" width="28" style="14" customWidth="1"/>
    <col min="13804" max="13804" width="14" style="14" bestFit="1" customWidth="1"/>
    <col min="13805" max="13805" width="11.140625" style="14" bestFit="1" customWidth="1"/>
    <col min="13806" max="13806" width="10.28515625" style="14" customWidth="1"/>
    <col min="13807" max="13809" width="8.5703125" style="14" customWidth="1"/>
    <col min="13810" max="14058" width="9.140625" style="14"/>
    <col min="14059" max="14059" width="28" style="14" customWidth="1"/>
    <col min="14060" max="14060" width="14" style="14" bestFit="1" customWidth="1"/>
    <col min="14061" max="14061" width="11.140625" style="14" bestFit="1" customWidth="1"/>
    <col min="14062" max="14062" width="10.28515625" style="14" customWidth="1"/>
    <col min="14063" max="14065" width="8.5703125" style="14" customWidth="1"/>
    <col min="14066" max="14314" width="9.140625" style="14"/>
    <col min="14315" max="14315" width="28" style="14" customWidth="1"/>
    <col min="14316" max="14316" width="14" style="14" bestFit="1" customWidth="1"/>
    <col min="14317" max="14317" width="11.140625" style="14" bestFit="1" customWidth="1"/>
    <col min="14318" max="14318" width="10.28515625" style="14" customWidth="1"/>
    <col min="14319" max="14321" width="8.5703125" style="14" customWidth="1"/>
    <col min="14322" max="14570" width="9.140625" style="14"/>
    <col min="14571" max="14571" width="28" style="14" customWidth="1"/>
    <col min="14572" max="14572" width="14" style="14" bestFit="1" customWidth="1"/>
    <col min="14573" max="14573" width="11.140625" style="14" bestFit="1" customWidth="1"/>
    <col min="14574" max="14574" width="10.28515625" style="14" customWidth="1"/>
    <col min="14575" max="14577" width="8.5703125" style="14" customWidth="1"/>
    <col min="14578" max="14826" width="9.140625" style="14"/>
    <col min="14827" max="14827" width="28" style="14" customWidth="1"/>
    <col min="14828" max="14828" width="14" style="14" bestFit="1" customWidth="1"/>
    <col min="14829" max="14829" width="11.140625" style="14" bestFit="1" customWidth="1"/>
    <col min="14830" max="14830" width="10.28515625" style="14" customWidth="1"/>
    <col min="14831" max="14833" width="8.5703125" style="14" customWidth="1"/>
    <col min="14834" max="15082" width="9.140625" style="14"/>
    <col min="15083" max="15083" width="28" style="14" customWidth="1"/>
    <col min="15084" max="15084" width="14" style="14" bestFit="1" customWidth="1"/>
    <col min="15085" max="15085" width="11.140625" style="14" bestFit="1" customWidth="1"/>
    <col min="15086" max="15086" width="10.28515625" style="14" customWidth="1"/>
    <col min="15087" max="15089" width="8.5703125" style="14" customWidth="1"/>
    <col min="15090" max="15338" width="9.140625" style="14"/>
    <col min="15339" max="15339" width="28" style="14" customWidth="1"/>
    <col min="15340" max="15340" width="14" style="14" bestFit="1" customWidth="1"/>
    <col min="15341" max="15341" width="11.140625" style="14" bestFit="1" customWidth="1"/>
    <col min="15342" max="15342" width="10.28515625" style="14" customWidth="1"/>
    <col min="15343" max="15345" width="8.5703125" style="14" customWidth="1"/>
    <col min="15346" max="15594" width="9.140625" style="14"/>
    <col min="15595" max="15595" width="28" style="14" customWidth="1"/>
    <col min="15596" max="15596" width="14" style="14" bestFit="1" customWidth="1"/>
    <col min="15597" max="15597" width="11.140625" style="14" bestFit="1" customWidth="1"/>
    <col min="15598" max="15598" width="10.28515625" style="14" customWidth="1"/>
    <col min="15599" max="15601" width="8.5703125" style="14" customWidth="1"/>
    <col min="15602" max="15850" width="9.140625" style="14"/>
    <col min="15851" max="15851" width="28" style="14" customWidth="1"/>
    <col min="15852" max="15852" width="14" style="14" bestFit="1" customWidth="1"/>
    <col min="15853" max="15853" width="11.140625" style="14" bestFit="1" customWidth="1"/>
    <col min="15854" max="15854" width="10.28515625" style="14" customWidth="1"/>
    <col min="15855" max="15857" width="8.5703125" style="14" customWidth="1"/>
    <col min="15858" max="16106" width="9.140625" style="14"/>
    <col min="16107" max="16107" width="28" style="14" customWidth="1"/>
    <col min="16108" max="16108" width="14" style="14" bestFit="1" customWidth="1"/>
    <col min="16109" max="16109" width="11.140625" style="14" bestFit="1" customWidth="1"/>
    <col min="16110" max="16110" width="10.28515625" style="14" customWidth="1"/>
    <col min="16111" max="16113" width="8.5703125" style="14" customWidth="1"/>
    <col min="16114" max="16384" width="9.140625" style="14"/>
  </cols>
  <sheetData>
    <row r="1" spans="1:7" ht="15.75" x14ac:dyDescent="0.25">
      <c r="A1" s="3" t="s">
        <v>0</v>
      </c>
    </row>
    <row r="3" spans="1:7" s="17" customFormat="1" ht="39" x14ac:dyDescent="0.25">
      <c r="A3" s="15" t="s">
        <v>30</v>
      </c>
      <c r="B3" s="15" t="s">
        <v>7</v>
      </c>
      <c r="C3" s="15" t="s">
        <v>46</v>
      </c>
      <c r="D3" s="16" t="s">
        <v>47</v>
      </c>
      <c r="E3" s="16" t="s">
        <v>8</v>
      </c>
      <c r="F3" s="16" t="s">
        <v>40</v>
      </c>
      <c r="G3" s="16" t="s">
        <v>41</v>
      </c>
    </row>
    <row r="4" spans="1:7" s="20" customFormat="1" ht="15" x14ac:dyDescent="0.25">
      <c r="A4" s="57" t="s">
        <v>48</v>
      </c>
      <c r="B4" s="31" t="s">
        <v>11</v>
      </c>
      <c r="C4" s="18">
        <v>466</v>
      </c>
      <c r="D4" s="18">
        <v>5060</v>
      </c>
      <c r="E4" s="19">
        <v>10.8583690987124</v>
      </c>
      <c r="F4" s="18">
        <v>101</v>
      </c>
      <c r="G4" s="18">
        <v>0</v>
      </c>
    </row>
    <row r="5" spans="1:7" s="20" customFormat="1" ht="15" x14ac:dyDescent="0.25">
      <c r="A5" s="58"/>
      <c r="B5" s="32" t="s">
        <v>12</v>
      </c>
      <c r="C5" s="18">
        <v>267</v>
      </c>
      <c r="D5" s="18">
        <v>1056</v>
      </c>
      <c r="E5" s="19">
        <v>3.9550561797752799</v>
      </c>
      <c r="F5" s="18">
        <v>35</v>
      </c>
      <c r="G5" s="18">
        <v>0</v>
      </c>
    </row>
    <row r="6" spans="1:7" s="20" customFormat="1" ht="15" x14ac:dyDescent="0.25">
      <c r="A6" s="59"/>
      <c r="B6" s="32" t="s">
        <v>13</v>
      </c>
      <c r="C6" s="18">
        <v>394</v>
      </c>
      <c r="D6" s="18">
        <v>3920</v>
      </c>
      <c r="E6" s="19">
        <v>9.9492385786802</v>
      </c>
      <c r="F6" s="18">
        <v>132</v>
      </c>
      <c r="G6" s="18">
        <v>0</v>
      </c>
    </row>
    <row r="7" spans="1:7" s="20" customFormat="1" ht="15" x14ac:dyDescent="0.25">
      <c r="A7" s="57" t="s">
        <v>33</v>
      </c>
      <c r="B7" s="32" t="s">
        <v>14</v>
      </c>
      <c r="C7" s="18">
        <v>300</v>
      </c>
      <c r="D7" s="18">
        <v>2733</v>
      </c>
      <c r="E7" s="19">
        <v>9.11</v>
      </c>
      <c r="F7" s="18">
        <v>50</v>
      </c>
      <c r="G7" s="18">
        <v>0</v>
      </c>
    </row>
    <row r="8" spans="1:7" s="20" customFormat="1" ht="15" x14ac:dyDescent="0.25">
      <c r="A8" s="58"/>
      <c r="B8" s="32" t="s">
        <v>15</v>
      </c>
      <c r="C8" s="18">
        <v>413</v>
      </c>
      <c r="D8" s="18">
        <v>3865</v>
      </c>
      <c r="E8" s="19">
        <v>9.3583535108958795</v>
      </c>
      <c r="F8" s="18">
        <v>59</v>
      </c>
      <c r="G8" s="18">
        <v>0</v>
      </c>
    </row>
    <row r="9" spans="1:7" s="20" customFormat="1" ht="15" x14ac:dyDescent="0.25">
      <c r="A9" s="58"/>
      <c r="B9" s="32" t="s">
        <v>16</v>
      </c>
      <c r="C9" s="18">
        <v>337</v>
      </c>
      <c r="D9" s="18">
        <v>2583</v>
      </c>
      <c r="E9" s="19">
        <v>7.6646884272996996</v>
      </c>
      <c r="F9" s="18">
        <v>40</v>
      </c>
      <c r="G9" s="18">
        <v>0</v>
      </c>
    </row>
    <row r="10" spans="1:7" s="20" customFormat="1" ht="15" x14ac:dyDescent="0.25">
      <c r="A10" s="59"/>
      <c r="B10" s="32" t="s">
        <v>17</v>
      </c>
      <c r="C10" s="18">
        <v>232</v>
      </c>
      <c r="D10" s="18">
        <v>2283</v>
      </c>
      <c r="E10" s="19">
        <v>9.8405172413793096</v>
      </c>
      <c r="F10" s="18">
        <v>43</v>
      </c>
      <c r="G10" s="18">
        <v>0</v>
      </c>
    </row>
    <row r="11" spans="1:7" s="20" customFormat="1" ht="15" x14ac:dyDescent="0.25">
      <c r="A11" s="57" t="s">
        <v>34</v>
      </c>
      <c r="B11" s="32" t="s">
        <v>18</v>
      </c>
      <c r="C11" s="18">
        <v>20</v>
      </c>
      <c r="D11" s="18">
        <v>119</v>
      </c>
      <c r="E11" s="19">
        <v>5.95</v>
      </c>
      <c r="F11" s="18">
        <v>22</v>
      </c>
      <c r="G11" s="18">
        <v>1</v>
      </c>
    </row>
    <row r="12" spans="1:7" s="20" customFormat="1" ht="15" x14ac:dyDescent="0.25">
      <c r="A12" s="58"/>
      <c r="B12" s="32" t="s">
        <v>19</v>
      </c>
      <c r="C12" s="18">
        <v>47</v>
      </c>
      <c r="D12" s="18">
        <v>547</v>
      </c>
      <c r="E12" s="19">
        <v>11.6382978723404</v>
      </c>
      <c r="F12" s="18">
        <v>31</v>
      </c>
      <c r="G12" s="18">
        <v>2</v>
      </c>
    </row>
    <row r="13" spans="1:7" s="20" customFormat="1" ht="15" x14ac:dyDescent="0.25">
      <c r="A13" s="58"/>
      <c r="B13" s="32" t="s">
        <v>20</v>
      </c>
      <c r="C13" s="18">
        <v>64</v>
      </c>
      <c r="D13" s="18">
        <v>435</v>
      </c>
      <c r="E13" s="19">
        <v>6.796875</v>
      </c>
      <c r="F13" s="18">
        <v>17</v>
      </c>
      <c r="G13" s="18">
        <v>1</v>
      </c>
    </row>
    <row r="14" spans="1:7" s="20" customFormat="1" ht="15" x14ac:dyDescent="0.25">
      <c r="A14" s="58"/>
      <c r="B14" s="32" t="s">
        <v>21</v>
      </c>
      <c r="C14" s="18">
        <v>135</v>
      </c>
      <c r="D14" s="18">
        <v>1377</v>
      </c>
      <c r="E14" s="19">
        <v>10.199999999999999</v>
      </c>
      <c r="F14" s="18">
        <v>53</v>
      </c>
      <c r="G14" s="18">
        <v>1</v>
      </c>
    </row>
    <row r="15" spans="1:7" s="20" customFormat="1" ht="15" x14ac:dyDescent="0.25">
      <c r="A15" s="58"/>
      <c r="B15" s="32" t="s">
        <v>22</v>
      </c>
      <c r="C15" s="18">
        <v>131</v>
      </c>
      <c r="D15" s="18">
        <v>1472</v>
      </c>
      <c r="E15" s="19">
        <v>11.2366412213741</v>
      </c>
      <c r="F15" s="18">
        <v>47</v>
      </c>
      <c r="G15" s="18">
        <v>0</v>
      </c>
    </row>
    <row r="16" spans="1:7" s="20" customFormat="1" ht="15" x14ac:dyDescent="0.25">
      <c r="A16" s="58"/>
      <c r="B16" s="32" t="s">
        <v>23</v>
      </c>
      <c r="C16" s="18">
        <v>69</v>
      </c>
      <c r="D16" s="18">
        <v>681</v>
      </c>
      <c r="E16" s="19">
        <v>9.8695652173912993</v>
      </c>
      <c r="F16" s="18">
        <v>29</v>
      </c>
      <c r="G16" s="18">
        <v>0</v>
      </c>
    </row>
    <row r="17" spans="1:7" s="20" customFormat="1" ht="15" x14ac:dyDescent="0.25">
      <c r="A17" s="58"/>
      <c r="B17" s="32" t="s">
        <v>24</v>
      </c>
      <c r="C17" s="18">
        <v>231</v>
      </c>
      <c r="D17" s="18">
        <v>1811</v>
      </c>
      <c r="E17" s="19">
        <v>7.8398268398268396</v>
      </c>
      <c r="F17" s="18">
        <v>47</v>
      </c>
      <c r="G17" s="18">
        <v>1</v>
      </c>
    </row>
    <row r="18" spans="1:7" s="20" customFormat="1" ht="15" x14ac:dyDescent="0.25">
      <c r="A18" s="58"/>
      <c r="B18" s="32" t="s">
        <v>25</v>
      </c>
      <c r="C18" s="18">
        <v>80</v>
      </c>
      <c r="D18" s="18">
        <v>764</v>
      </c>
      <c r="E18" s="19">
        <v>9.5500000000000007</v>
      </c>
      <c r="F18" s="18">
        <v>21</v>
      </c>
      <c r="G18" s="18">
        <v>0</v>
      </c>
    </row>
    <row r="19" spans="1:7" s="20" customFormat="1" ht="15" x14ac:dyDescent="0.25">
      <c r="A19" s="58"/>
      <c r="B19" s="32" t="s">
        <v>26</v>
      </c>
      <c r="C19" s="18">
        <v>147</v>
      </c>
      <c r="D19" s="18">
        <v>1108</v>
      </c>
      <c r="E19" s="19">
        <v>7.5374149659863896</v>
      </c>
      <c r="F19" s="18">
        <v>41</v>
      </c>
      <c r="G19" s="18">
        <v>0</v>
      </c>
    </row>
    <row r="20" spans="1:7" s="20" customFormat="1" ht="15" x14ac:dyDescent="0.25">
      <c r="A20" s="58"/>
      <c r="B20" s="32" t="s">
        <v>27</v>
      </c>
      <c r="C20" s="18">
        <v>77</v>
      </c>
      <c r="D20" s="18">
        <v>811</v>
      </c>
      <c r="E20" s="19">
        <v>10.5324675324675</v>
      </c>
      <c r="F20" s="18">
        <v>30</v>
      </c>
      <c r="G20" s="18">
        <v>0</v>
      </c>
    </row>
    <row r="21" spans="1:7" s="20" customFormat="1" ht="15" x14ac:dyDescent="0.25">
      <c r="A21" s="58"/>
      <c r="B21" s="32" t="s">
        <v>28</v>
      </c>
      <c r="C21" s="18">
        <v>116</v>
      </c>
      <c r="D21" s="18">
        <v>943</v>
      </c>
      <c r="E21" s="19">
        <v>8.1293103448275907</v>
      </c>
      <c r="F21" s="18">
        <v>25</v>
      </c>
      <c r="G21" s="18">
        <v>0</v>
      </c>
    </row>
    <row r="22" spans="1:7" s="20" customFormat="1" ht="15" x14ac:dyDescent="0.25">
      <c r="A22" s="59"/>
      <c r="B22" s="32" t="s">
        <v>29</v>
      </c>
      <c r="C22" s="18">
        <v>103</v>
      </c>
      <c r="D22" s="18">
        <v>1154</v>
      </c>
      <c r="E22" s="19">
        <v>11.2038834951456</v>
      </c>
      <c r="F22" s="18">
        <v>47</v>
      </c>
      <c r="G22" s="18">
        <v>0</v>
      </c>
    </row>
    <row r="23" spans="1:7" s="20" customFormat="1" ht="13.5" customHeight="1" x14ac:dyDescent="0.25">
      <c r="A23" s="60" t="s">
        <v>5</v>
      </c>
      <c r="B23" s="61"/>
      <c r="C23" s="13">
        <v>3629</v>
      </c>
      <c r="D23" s="37">
        <v>32722</v>
      </c>
      <c r="E23" s="12">
        <v>9.0168090383025596</v>
      </c>
      <c r="F23" s="13">
        <v>132</v>
      </c>
      <c r="G23" s="13">
        <v>0</v>
      </c>
    </row>
    <row r="24" spans="1:7" s="20" customFormat="1" x14ac:dyDescent="0.2">
      <c r="A24" s="47" t="s">
        <v>39</v>
      </c>
    </row>
    <row r="25" spans="1:7" s="20" customFormat="1" x14ac:dyDescent="0.2"/>
    <row r="26" spans="1:7" s="20" customFormat="1" x14ac:dyDescent="0.2"/>
    <row r="27" spans="1:7" s="20" customFormat="1" x14ac:dyDescent="0.2"/>
    <row r="28" spans="1:7" s="20" customFormat="1" x14ac:dyDescent="0.2"/>
    <row r="29" spans="1:7" s="20" customFormat="1" x14ac:dyDescent="0.2"/>
    <row r="30" spans="1:7" s="20" customFormat="1" x14ac:dyDescent="0.2"/>
    <row r="31" spans="1:7" s="20" customFormat="1" x14ac:dyDescent="0.2"/>
    <row r="32" spans="1:7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="20" customFormat="1" x14ac:dyDescent="0.2"/>
    <row r="162" s="20" customFormat="1" x14ac:dyDescent="0.2"/>
    <row r="163" s="20" customFormat="1" x14ac:dyDescent="0.2"/>
    <row r="164" s="20" customFormat="1" x14ac:dyDescent="0.2"/>
    <row r="165" s="20" customFormat="1" x14ac:dyDescent="0.2"/>
    <row r="166" s="20" customFormat="1" x14ac:dyDescent="0.2"/>
    <row r="167" s="20" customFormat="1" x14ac:dyDescent="0.2"/>
    <row r="168" s="20" customFormat="1" x14ac:dyDescent="0.2"/>
    <row r="169" s="20" customFormat="1" x14ac:dyDescent="0.2"/>
    <row r="170" s="20" customFormat="1" x14ac:dyDescent="0.2"/>
    <row r="171" s="20" customFormat="1" x14ac:dyDescent="0.2"/>
    <row r="172" s="20" customFormat="1" x14ac:dyDescent="0.2"/>
    <row r="173" s="20" customFormat="1" x14ac:dyDescent="0.2"/>
    <row r="174" s="20" customFormat="1" x14ac:dyDescent="0.2"/>
    <row r="175" s="20" customFormat="1" x14ac:dyDescent="0.2"/>
    <row r="176" s="20" customFormat="1" x14ac:dyDescent="0.2"/>
    <row r="177" s="20" customFormat="1" x14ac:dyDescent="0.2"/>
    <row r="178" s="20" customFormat="1" x14ac:dyDescent="0.2"/>
    <row r="179" s="20" customFormat="1" x14ac:dyDescent="0.2"/>
    <row r="180" s="20" customFormat="1" x14ac:dyDescent="0.2"/>
    <row r="181" s="20" customFormat="1" x14ac:dyDescent="0.2"/>
    <row r="182" s="20" customFormat="1" x14ac:dyDescent="0.2"/>
    <row r="183" s="20" customFormat="1" x14ac:dyDescent="0.2"/>
    <row r="184" s="20" customFormat="1" x14ac:dyDescent="0.2"/>
    <row r="185" s="20" customFormat="1" x14ac:dyDescent="0.2"/>
    <row r="186" s="20" customFormat="1" x14ac:dyDescent="0.2"/>
    <row r="187" s="20" customFormat="1" x14ac:dyDescent="0.2"/>
    <row r="188" s="20" customFormat="1" x14ac:dyDescent="0.2"/>
    <row r="189" s="20" customFormat="1" x14ac:dyDescent="0.2"/>
    <row r="190" s="20" customFormat="1" x14ac:dyDescent="0.2"/>
    <row r="191" s="20" customFormat="1" x14ac:dyDescent="0.2"/>
    <row r="192" s="20" customFormat="1" x14ac:dyDescent="0.2"/>
    <row r="193" s="20" customFormat="1" x14ac:dyDescent="0.2"/>
    <row r="194" s="20" customFormat="1" x14ac:dyDescent="0.2"/>
    <row r="195" s="20" customFormat="1" x14ac:dyDescent="0.2"/>
    <row r="196" s="20" customFormat="1" x14ac:dyDescent="0.2"/>
    <row r="197" s="20" customFormat="1" x14ac:dyDescent="0.2"/>
    <row r="198" s="20" customFormat="1" x14ac:dyDescent="0.2"/>
  </sheetData>
  <mergeCells count="4">
    <mergeCell ref="A4:A6"/>
    <mergeCell ref="A7:A10"/>
    <mergeCell ref="A11:A22"/>
    <mergeCell ref="A23:B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0A6FB-F33E-46AC-92D9-EC619AFEF77B}">
  <dimension ref="A25:A28"/>
  <sheetViews>
    <sheetView workbookViewId="0">
      <selection activeCell="A25" sqref="A25"/>
    </sheetView>
  </sheetViews>
  <sheetFormatPr defaultRowHeight="15" x14ac:dyDescent="0.25"/>
  <cols>
    <col min="1" max="1" width="12.140625" customWidth="1"/>
    <col min="257" max="257" width="12.140625" customWidth="1"/>
    <col min="513" max="513" width="12.140625" customWidth="1"/>
    <col min="769" max="769" width="12.140625" customWidth="1"/>
    <col min="1025" max="1025" width="12.140625" customWidth="1"/>
    <col min="1281" max="1281" width="12.140625" customWidth="1"/>
    <col min="1537" max="1537" width="12.140625" customWidth="1"/>
    <col min="1793" max="1793" width="12.140625" customWidth="1"/>
    <col min="2049" max="2049" width="12.140625" customWidth="1"/>
    <col min="2305" max="2305" width="12.140625" customWidth="1"/>
    <col min="2561" max="2561" width="12.140625" customWidth="1"/>
    <col min="2817" max="2817" width="12.140625" customWidth="1"/>
    <col min="3073" max="3073" width="12.140625" customWidth="1"/>
    <col min="3329" max="3329" width="12.140625" customWidth="1"/>
    <col min="3585" max="3585" width="12.140625" customWidth="1"/>
    <col min="3841" max="3841" width="12.140625" customWidth="1"/>
    <col min="4097" max="4097" width="12.140625" customWidth="1"/>
    <col min="4353" max="4353" width="12.140625" customWidth="1"/>
    <col min="4609" max="4609" width="12.140625" customWidth="1"/>
    <col min="4865" max="4865" width="12.140625" customWidth="1"/>
    <col min="5121" max="5121" width="12.140625" customWidth="1"/>
    <col min="5377" max="5377" width="12.140625" customWidth="1"/>
    <col min="5633" max="5633" width="12.140625" customWidth="1"/>
    <col min="5889" max="5889" width="12.140625" customWidth="1"/>
    <col min="6145" max="6145" width="12.140625" customWidth="1"/>
    <col min="6401" max="6401" width="12.140625" customWidth="1"/>
    <col min="6657" max="6657" width="12.140625" customWidth="1"/>
    <col min="6913" max="6913" width="12.140625" customWidth="1"/>
    <col min="7169" max="7169" width="12.140625" customWidth="1"/>
    <col min="7425" max="7425" width="12.140625" customWidth="1"/>
    <col min="7681" max="7681" width="12.140625" customWidth="1"/>
    <col min="7937" max="7937" width="12.140625" customWidth="1"/>
    <col min="8193" max="8193" width="12.140625" customWidth="1"/>
    <col min="8449" max="8449" width="12.140625" customWidth="1"/>
    <col min="8705" max="8705" width="12.140625" customWidth="1"/>
    <col min="8961" max="8961" width="12.140625" customWidth="1"/>
    <col min="9217" max="9217" width="12.140625" customWidth="1"/>
    <col min="9473" max="9473" width="12.140625" customWidth="1"/>
    <col min="9729" max="9729" width="12.140625" customWidth="1"/>
    <col min="9985" max="9985" width="12.140625" customWidth="1"/>
    <col min="10241" max="10241" width="12.140625" customWidth="1"/>
    <col min="10497" max="10497" width="12.140625" customWidth="1"/>
    <col min="10753" max="10753" width="12.140625" customWidth="1"/>
    <col min="11009" max="11009" width="12.140625" customWidth="1"/>
    <col min="11265" max="11265" width="12.140625" customWidth="1"/>
    <col min="11521" max="11521" width="12.140625" customWidth="1"/>
    <col min="11777" max="11777" width="12.140625" customWidth="1"/>
    <col min="12033" max="12033" width="12.140625" customWidth="1"/>
    <col min="12289" max="12289" width="12.140625" customWidth="1"/>
    <col min="12545" max="12545" width="12.140625" customWidth="1"/>
    <col min="12801" max="12801" width="12.140625" customWidth="1"/>
    <col min="13057" max="13057" width="12.140625" customWidth="1"/>
    <col min="13313" max="13313" width="12.140625" customWidth="1"/>
    <col min="13569" max="13569" width="12.140625" customWidth="1"/>
    <col min="13825" max="13825" width="12.140625" customWidth="1"/>
    <col min="14081" max="14081" width="12.140625" customWidth="1"/>
    <col min="14337" max="14337" width="12.140625" customWidth="1"/>
    <col min="14593" max="14593" width="12.140625" customWidth="1"/>
    <col min="14849" max="14849" width="12.140625" customWidth="1"/>
    <col min="15105" max="15105" width="12.140625" customWidth="1"/>
    <col min="15361" max="15361" width="12.140625" customWidth="1"/>
    <col min="15617" max="15617" width="12.140625" customWidth="1"/>
    <col min="15873" max="15873" width="12.140625" customWidth="1"/>
    <col min="16129" max="16129" width="12.140625" customWidth="1"/>
  </cols>
  <sheetData>
    <row r="25" spans="1:1" x14ac:dyDescent="0.25">
      <c r="A25" s="1"/>
    </row>
    <row r="26" spans="1:1" x14ac:dyDescent="0.25">
      <c r="A26" s="2"/>
    </row>
    <row r="27" spans="1:1" x14ac:dyDescent="0.25">
      <c r="A27" s="1"/>
    </row>
    <row r="28" spans="1:1" x14ac:dyDescent="0.25">
      <c r="A28" s="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9"/>
  <sheetViews>
    <sheetView workbookViewId="0">
      <selection activeCell="A2" sqref="A2"/>
    </sheetView>
  </sheetViews>
  <sheetFormatPr defaultRowHeight="15" x14ac:dyDescent="0.25"/>
  <cols>
    <col min="1" max="1" width="15.7109375" customWidth="1"/>
    <col min="2" max="2" width="30.42578125" customWidth="1"/>
    <col min="3" max="3" width="19" customWidth="1"/>
    <col min="4" max="4" width="19.42578125" customWidth="1"/>
    <col min="5" max="5" width="19" customWidth="1"/>
    <col min="6" max="6" width="18" customWidth="1"/>
    <col min="7" max="7" width="17.42578125" customWidth="1"/>
    <col min="8" max="8" width="18.5703125" customWidth="1"/>
    <col min="9" max="9" width="16.85546875" customWidth="1"/>
    <col min="10" max="10" width="20.5703125" customWidth="1"/>
    <col min="11" max="11" width="3.5703125" customWidth="1"/>
    <col min="12" max="12" width="3.28515625" style="21" customWidth="1"/>
    <col min="13" max="14" width="3" bestFit="1" customWidth="1"/>
    <col min="15" max="15" width="5" bestFit="1" customWidth="1"/>
    <col min="259" max="259" width="12.7109375" customWidth="1"/>
    <col min="261" max="261" width="13.85546875" customWidth="1"/>
    <col min="262" max="262" width="14.7109375" customWidth="1"/>
    <col min="263" max="263" width="14.28515625" bestFit="1" customWidth="1"/>
    <col min="264" max="264" width="14.7109375" customWidth="1"/>
    <col min="265" max="267" width="15.140625" customWidth="1"/>
    <col min="268" max="268" width="3.28515625" customWidth="1"/>
    <col min="269" max="270" width="3" bestFit="1" customWidth="1"/>
    <col min="271" max="271" width="5" bestFit="1" customWidth="1"/>
    <col min="515" max="515" width="12.7109375" customWidth="1"/>
    <col min="517" max="517" width="13.85546875" customWidth="1"/>
    <col min="518" max="518" width="14.7109375" customWidth="1"/>
    <col min="519" max="519" width="14.28515625" bestFit="1" customWidth="1"/>
    <col min="520" max="520" width="14.7109375" customWidth="1"/>
    <col min="521" max="523" width="15.140625" customWidth="1"/>
    <col min="524" max="524" width="3.28515625" customWidth="1"/>
    <col min="525" max="526" width="3" bestFit="1" customWidth="1"/>
    <col min="527" max="527" width="5" bestFit="1" customWidth="1"/>
    <col min="771" max="771" width="12.7109375" customWidth="1"/>
    <col min="773" max="773" width="13.85546875" customWidth="1"/>
    <col min="774" max="774" width="14.7109375" customWidth="1"/>
    <col min="775" max="775" width="14.28515625" bestFit="1" customWidth="1"/>
    <col min="776" max="776" width="14.7109375" customWidth="1"/>
    <col min="777" max="779" width="15.140625" customWidth="1"/>
    <col min="780" max="780" width="3.28515625" customWidth="1"/>
    <col min="781" max="782" width="3" bestFit="1" customWidth="1"/>
    <col min="783" max="783" width="5" bestFit="1" customWidth="1"/>
    <col min="1027" max="1027" width="12.7109375" customWidth="1"/>
    <col min="1029" max="1029" width="13.85546875" customWidth="1"/>
    <col min="1030" max="1030" width="14.7109375" customWidth="1"/>
    <col min="1031" max="1031" width="14.28515625" bestFit="1" customWidth="1"/>
    <col min="1032" max="1032" width="14.7109375" customWidth="1"/>
    <col min="1033" max="1035" width="15.140625" customWidth="1"/>
    <col min="1036" max="1036" width="3.28515625" customWidth="1"/>
    <col min="1037" max="1038" width="3" bestFit="1" customWidth="1"/>
    <col min="1039" max="1039" width="5" bestFit="1" customWidth="1"/>
    <col min="1283" max="1283" width="12.7109375" customWidth="1"/>
    <col min="1285" max="1285" width="13.85546875" customWidth="1"/>
    <col min="1286" max="1286" width="14.7109375" customWidth="1"/>
    <col min="1287" max="1287" width="14.28515625" bestFit="1" customWidth="1"/>
    <col min="1288" max="1288" width="14.7109375" customWidth="1"/>
    <col min="1289" max="1291" width="15.140625" customWidth="1"/>
    <col min="1292" max="1292" width="3.28515625" customWidth="1"/>
    <col min="1293" max="1294" width="3" bestFit="1" customWidth="1"/>
    <col min="1295" max="1295" width="5" bestFit="1" customWidth="1"/>
    <col min="1539" max="1539" width="12.7109375" customWidth="1"/>
    <col min="1541" max="1541" width="13.85546875" customWidth="1"/>
    <col min="1542" max="1542" width="14.7109375" customWidth="1"/>
    <col min="1543" max="1543" width="14.28515625" bestFit="1" customWidth="1"/>
    <col min="1544" max="1544" width="14.7109375" customWidth="1"/>
    <col min="1545" max="1547" width="15.140625" customWidth="1"/>
    <col min="1548" max="1548" width="3.28515625" customWidth="1"/>
    <col min="1549" max="1550" width="3" bestFit="1" customWidth="1"/>
    <col min="1551" max="1551" width="5" bestFit="1" customWidth="1"/>
    <col min="1795" max="1795" width="12.7109375" customWidth="1"/>
    <col min="1797" max="1797" width="13.85546875" customWidth="1"/>
    <col min="1798" max="1798" width="14.7109375" customWidth="1"/>
    <col min="1799" max="1799" width="14.28515625" bestFit="1" customWidth="1"/>
    <col min="1800" max="1800" width="14.7109375" customWidth="1"/>
    <col min="1801" max="1803" width="15.140625" customWidth="1"/>
    <col min="1804" max="1804" width="3.28515625" customWidth="1"/>
    <col min="1805" max="1806" width="3" bestFit="1" customWidth="1"/>
    <col min="1807" max="1807" width="5" bestFit="1" customWidth="1"/>
    <col min="2051" max="2051" width="12.7109375" customWidth="1"/>
    <col min="2053" max="2053" width="13.85546875" customWidth="1"/>
    <col min="2054" max="2054" width="14.7109375" customWidth="1"/>
    <col min="2055" max="2055" width="14.28515625" bestFit="1" customWidth="1"/>
    <col min="2056" max="2056" width="14.7109375" customWidth="1"/>
    <col min="2057" max="2059" width="15.140625" customWidth="1"/>
    <col min="2060" max="2060" width="3.28515625" customWidth="1"/>
    <col min="2061" max="2062" width="3" bestFit="1" customWidth="1"/>
    <col min="2063" max="2063" width="5" bestFit="1" customWidth="1"/>
    <col min="2307" max="2307" width="12.7109375" customWidth="1"/>
    <col min="2309" max="2309" width="13.85546875" customWidth="1"/>
    <col min="2310" max="2310" width="14.7109375" customWidth="1"/>
    <col min="2311" max="2311" width="14.28515625" bestFit="1" customWidth="1"/>
    <col min="2312" max="2312" width="14.7109375" customWidth="1"/>
    <col min="2313" max="2315" width="15.140625" customWidth="1"/>
    <col min="2316" max="2316" width="3.28515625" customWidth="1"/>
    <col min="2317" max="2318" width="3" bestFit="1" customWidth="1"/>
    <col min="2319" max="2319" width="5" bestFit="1" customWidth="1"/>
    <col min="2563" max="2563" width="12.7109375" customWidth="1"/>
    <col min="2565" max="2565" width="13.85546875" customWidth="1"/>
    <col min="2566" max="2566" width="14.7109375" customWidth="1"/>
    <col min="2567" max="2567" width="14.28515625" bestFit="1" customWidth="1"/>
    <col min="2568" max="2568" width="14.7109375" customWidth="1"/>
    <col min="2569" max="2571" width="15.140625" customWidth="1"/>
    <col min="2572" max="2572" width="3.28515625" customWidth="1"/>
    <col min="2573" max="2574" width="3" bestFit="1" customWidth="1"/>
    <col min="2575" max="2575" width="5" bestFit="1" customWidth="1"/>
    <col min="2819" max="2819" width="12.7109375" customWidth="1"/>
    <col min="2821" max="2821" width="13.85546875" customWidth="1"/>
    <col min="2822" max="2822" width="14.7109375" customWidth="1"/>
    <col min="2823" max="2823" width="14.28515625" bestFit="1" customWidth="1"/>
    <col min="2824" max="2824" width="14.7109375" customWidth="1"/>
    <col min="2825" max="2827" width="15.140625" customWidth="1"/>
    <col min="2828" max="2828" width="3.28515625" customWidth="1"/>
    <col min="2829" max="2830" width="3" bestFit="1" customWidth="1"/>
    <col min="2831" max="2831" width="5" bestFit="1" customWidth="1"/>
    <col min="3075" max="3075" width="12.7109375" customWidth="1"/>
    <col min="3077" max="3077" width="13.85546875" customWidth="1"/>
    <col min="3078" max="3078" width="14.7109375" customWidth="1"/>
    <col min="3079" max="3079" width="14.28515625" bestFit="1" customWidth="1"/>
    <col min="3080" max="3080" width="14.7109375" customWidth="1"/>
    <col min="3081" max="3083" width="15.140625" customWidth="1"/>
    <col min="3084" max="3084" width="3.28515625" customWidth="1"/>
    <col min="3085" max="3086" width="3" bestFit="1" customWidth="1"/>
    <col min="3087" max="3087" width="5" bestFit="1" customWidth="1"/>
    <col min="3331" max="3331" width="12.7109375" customWidth="1"/>
    <col min="3333" max="3333" width="13.85546875" customWidth="1"/>
    <col min="3334" max="3334" width="14.7109375" customWidth="1"/>
    <col min="3335" max="3335" width="14.28515625" bestFit="1" customWidth="1"/>
    <col min="3336" max="3336" width="14.7109375" customWidth="1"/>
    <col min="3337" max="3339" width="15.140625" customWidth="1"/>
    <col min="3340" max="3340" width="3.28515625" customWidth="1"/>
    <col min="3341" max="3342" width="3" bestFit="1" customWidth="1"/>
    <col min="3343" max="3343" width="5" bestFit="1" customWidth="1"/>
    <col min="3587" max="3587" width="12.7109375" customWidth="1"/>
    <col min="3589" max="3589" width="13.85546875" customWidth="1"/>
    <col min="3590" max="3590" width="14.7109375" customWidth="1"/>
    <col min="3591" max="3591" width="14.28515625" bestFit="1" customWidth="1"/>
    <col min="3592" max="3592" width="14.7109375" customWidth="1"/>
    <col min="3593" max="3595" width="15.140625" customWidth="1"/>
    <col min="3596" max="3596" width="3.28515625" customWidth="1"/>
    <col min="3597" max="3598" width="3" bestFit="1" customWidth="1"/>
    <col min="3599" max="3599" width="5" bestFit="1" customWidth="1"/>
    <col min="3843" max="3843" width="12.7109375" customWidth="1"/>
    <col min="3845" max="3845" width="13.85546875" customWidth="1"/>
    <col min="3846" max="3846" width="14.7109375" customWidth="1"/>
    <col min="3847" max="3847" width="14.28515625" bestFit="1" customWidth="1"/>
    <col min="3848" max="3848" width="14.7109375" customWidth="1"/>
    <col min="3849" max="3851" width="15.140625" customWidth="1"/>
    <col min="3852" max="3852" width="3.28515625" customWidth="1"/>
    <col min="3853" max="3854" width="3" bestFit="1" customWidth="1"/>
    <col min="3855" max="3855" width="5" bestFit="1" customWidth="1"/>
    <col min="4099" max="4099" width="12.7109375" customWidth="1"/>
    <col min="4101" max="4101" width="13.85546875" customWidth="1"/>
    <col min="4102" max="4102" width="14.7109375" customWidth="1"/>
    <col min="4103" max="4103" width="14.28515625" bestFit="1" customWidth="1"/>
    <col min="4104" max="4104" width="14.7109375" customWidth="1"/>
    <col min="4105" max="4107" width="15.140625" customWidth="1"/>
    <col min="4108" max="4108" width="3.28515625" customWidth="1"/>
    <col min="4109" max="4110" width="3" bestFit="1" customWidth="1"/>
    <col min="4111" max="4111" width="5" bestFit="1" customWidth="1"/>
    <col min="4355" max="4355" width="12.7109375" customWidth="1"/>
    <col min="4357" max="4357" width="13.85546875" customWidth="1"/>
    <col min="4358" max="4358" width="14.7109375" customWidth="1"/>
    <col min="4359" max="4359" width="14.28515625" bestFit="1" customWidth="1"/>
    <col min="4360" max="4360" width="14.7109375" customWidth="1"/>
    <col min="4361" max="4363" width="15.140625" customWidth="1"/>
    <col min="4364" max="4364" width="3.28515625" customWidth="1"/>
    <col min="4365" max="4366" width="3" bestFit="1" customWidth="1"/>
    <col min="4367" max="4367" width="5" bestFit="1" customWidth="1"/>
    <col min="4611" max="4611" width="12.7109375" customWidth="1"/>
    <col min="4613" max="4613" width="13.85546875" customWidth="1"/>
    <col min="4614" max="4614" width="14.7109375" customWidth="1"/>
    <col min="4615" max="4615" width="14.28515625" bestFit="1" customWidth="1"/>
    <col min="4616" max="4616" width="14.7109375" customWidth="1"/>
    <col min="4617" max="4619" width="15.140625" customWidth="1"/>
    <col min="4620" max="4620" width="3.28515625" customWidth="1"/>
    <col min="4621" max="4622" width="3" bestFit="1" customWidth="1"/>
    <col min="4623" max="4623" width="5" bestFit="1" customWidth="1"/>
    <col min="4867" max="4867" width="12.7109375" customWidth="1"/>
    <col min="4869" max="4869" width="13.85546875" customWidth="1"/>
    <col min="4870" max="4870" width="14.7109375" customWidth="1"/>
    <col min="4871" max="4871" width="14.28515625" bestFit="1" customWidth="1"/>
    <col min="4872" max="4872" width="14.7109375" customWidth="1"/>
    <col min="4873" max="4875" width="15.140625" customWidth="1"/>
    <col min="4876" max="4876" width="3.28515625" customWidth="1"/>
    <col min="4877" max="4878" width="3" bestFit="1" customWidth="1"/>
    <col min="4879" max="4879" width="5" bestFit="1" customWidth="1"/>
    <col min="5123" max="5123" width="12.7109375" customWidth="1"/>
    <col min="5125" max="5125" width="13.85546875" customWidth="1"/>
    <col min="5126" max="5126" width="14.7109375" customWidth="1"/>
    <col min="5127" max="5127" width="14.28515625" bestFit="1" customWidth="1"/>
    <col min="5128" max="5128" width="14.7109375" customWidth="1"/>
    <col min="5129" max="5131" width="15.140625" customWidth="1"/>
    <col min="5132" max="5132" width="3.28515625" customWidth="1"/>
    <col min="5133" max="5134" width="3" bestFit="1" customWidth="1"/>
    <col min="5135" max="5135" width="5" bestFit="1" customWidth="1"/>
    <col min="5379" max="5379" width="12.7109375" customWidth="1"/>
    <col min="5381" max="5381" width="13.85546875" customWidth="1"/>
    <col min="5382" max="5382" width="14.7109375" customWidth="1"/>
    <col min="5383" max="5383" width="14.28515625" bestFit="1" customWidth="1"/>
    <col min="5384" max="5384" width="14.7109375" customWidth="1"/>
    <col min="5385" max="5387" width="15.140625" customWidth="1"/>
    <col min="5388" max="5388" width="3.28515625" customWidth="1"/>
    <col min="5389" max="5390" width="3" bestFit="1" customWidth="1"/>
    <col min="5391" max="5391" width="5" bestFit="1" customWidth="1"/>
    <col min="5635" max="5635" width="12.7109375" customWidth="1"/>
    <col min="5637" max="5637" width="13.85546875" customWidth="1"/>
    <col min="5638" max="5638" width="14.7109375" customWidth="1"/>
    <col min="5639" max="5639" width="14.28515625" bestFit="1" customWidth="1"/>
    <col min="5640" max="5640" width="14.7109375" customWidth="1"/>
    <col min="5641" max="5643" width="15.140625" customWidth="1"/>
    <col min="5644" max="5644" width="3.28515625" customWidth="1"/>
    <col min="5645" max="5646" width="3" bestFit="1" customWidth="1"/>
    <col min="5647" max="5647" width="5" bestFit="1" customWidth="1"/>
    <col min="5891" max="5891" width="12.7109375" customWidth="1"/>
    <col min="5893" max="5893" width="13.85546875" customWidth="1"/>
    <col min="5894" max="5894" width="14.7109375" customWidth="1"/>
    <col min="5895" max="5895" width="14.28515625" bestFit="1" customWidth="1"/>
    <col min="5896" max="5896" width="14.7109375" customWidth="1"/>
    <col min="5897" max="5899" width="15.140625" customWidth="1"/>
    <col min="5900" max="5900" width="3.28515625" customWidth="1"/>
    <col min="5901" max="5902" width="3" bestFit="1" customWidth="1"/>
    <col min="5903" max="5903" width="5" bestFit="1" customWidth="1"/>
    <col min="6147" max="6147" width="12.7109375" customWidth="1"/>
    <col min="6149" max="6149" width="13.85546875" customWidth="1"/>
    <col min="6150" max="6150" width="14.7109375" customWidth="1"/>
    <col min="6151" max="6151" width="14.28515625" bestFit="1" customWidth="1"/>
    <col min="6152" max="6152" width="14.7109375" customWidth="1"/>
    <col min="6153" max="6155" width="15.140625" customWidth="1"/>
    <col min="6156" max="6156" width="3.28515625" customWidth="1"/>
    <col min="6157" max="6158" width="3" bestFit="1" customWidth="1"/>
    <col min="6159" max="6159" width="5" bestFit="1" customWidth="1"/>
    <col min="6403" max="6403" width="12.7109375" customWidth="1"/>
    <col min="6405" max="6405" width="13.85546875" customWidth="1"/>
    <col min="6406" max="6406" width="14.7109375" customWidth="1"/>
    <col min="6407" max="6407" width="14.28515625" bestFit="1" customWidth="1"/>
    <col min="6408" max="6408" width="14.7109375" customWidth="1"/>
    <col min="6409" max="6411" width="15.140625" customWidth="1"/>
    <col min="6412" max="6412" width="3.28515625" customWidth="1"/>
    <col min="6413" max="6414" width="3" bestFit="1" customWidth="1"/>
    <col min="6415" max="6415" width="5" bestFit="1" customWidth="1"/>
    <col min="6659" max="6659" width="12.7109375" customWidth="1"/>
    <col min="6661" max="6661" width="13.85546875" customWidth="1"/>
    <col min="6662" max="6662" width="14.7109375" customWidth="1"/>
    <col min="6663" max="6663" width="14.28515625" bestFit="1" customWidth="1"/>
    <col min="6664" max="6664" width="14.7109375" customWidth="1"/>
    <col min="6665" max="6667" width="15.140625" customWidth="1"/>
    <col min="6668" max="6668" width="3.28515625" customWidth="1"/>
    <col min="6669" max="6670" width="3" bestFit="1" customWidth="1"/>
    <col min="6671" max="6671" width="5" bestFit="1" customWidth="1"/>
    <col min="6915" max="6915" width="12.7109375" customWidth="1"/>
    <col min="6917" max="6917" width="13.85546875" customWidth="1"/>
    <col min="6918" max="6918" width="14.7109375" customWidth="1"/>
    <col min="6919" max="6919" width="14.28515625" bestFit="1" customWidth="1"/>
    <col min="6920" max="6920" width="14.7109375" customWidth="1"/>
    <col min="6921" max="6923" width="15.140625" customWidth="1"/>
    <col min="6924" max="6924" width="3.28515625" customWidth="1"/>
    <col min="6925" max="6926" width="3" bestFit="1" customWidth="1"/>
    <col min="6927" max="6927" width="5" bestFit="1" customWidth="1"/>
    <col min="7171" max="7171" width="12.7109375" customWidth="1"/>
    <col min="7173" max="7173" width="13.85546875" customWidth="1"/>
    <col min="7174" max="7174" width="14.7109375" customWidth="1"/>
    <col min="7175" max="7175" width="14.28515625" bestFit="1" customWidth="1"/>
    <col min="7176" max="7176" width="14.7109375" customWidth="1"/>
    <col min="7177" max="7179" width="15.140625" customWidth="1"/>
    <col min="7180" max="7180" width="3.28515625" customWidth="1"/>
    <col min="7181" max="7182" width="3" bestFit="1" customWidth="1"/>
    <col min="7183" max="7183" width="5" bestFit="1" customWidth="1"/>
    <col min="7427" max="7427" width="12.7109375" customWidth="1"/>
    <col min="7429" max="7429" width="13.85546875" customWidth="1"/>
    <col min="7430" max="7430" width="14.7109375" customWidth="1"/>
    <col min="7431" max="7431" width="14.28515625" bestFit="1" customWidth="1"/>
    <col min="7432" max="7432" width="14.7109375" customWidth="1"/>
    <col min="7433" max="7435" width="15.140625" customWidth="1"/>
    <col min="7436" max="7436" width="3.28515625" customWidth="1"/>
    <col min="7437" max="7438" width="3" bestFit="1" customWidth="1"/>
    <col min="7439" max="7439" width="5" bestFit="1" customWidth="1"/>
    <col min="7683" max="7683" width="12.7109375" customWidth="1"/>
    <col min="7685" max="7685" width="13.85546875" customWidth="1"/>
    <col min="7686" max="7686" width="14.7109375" customWidth="1"/>
    <col min="7687" max="7687" width="14.28515625" bestFit="1" customWidth="1"/>
    <col min="7688" max="7688" width="14.7109375" customWidth="1"/>
    <col min="7689" max="7691" width="15.140625" customWidth="1"/>
    <col min="7692" max="7692" width="3.28515625" customWidth="1"/>
    <col min="7693" max="7694" width="3" bestFit="1" customWidth="1"/>
    <col min="7695" max="7695" width="5" bestFit="1" customWidth="1"/>
    <col min="7939" max="7939" width="12.7109375" customWidth="1"/>
    <col min="7941" max="7941" width="13.85546875" customWidth="1"/>
    <col min="7942" max="7942" width="14.7109375" customWidth="1"/>
    <col min="7943" max="7943" width="14.28515625" bestFit="1" customWidth="1"/>
    <col min="7944" max="7944" width="14.7109375" customWidth="1"/>
    <col min="7945" max="7947" width="15.140625" customWidth="1"/>
    <col min="7948" max="7948" width="3.28515625" customWidth="1"/>
    <col min="7949" max="7950" width="3" bestFit="1" customWidth="1"/>
    <col min="7951" max="7951" width="5" bestFit="1" customWidth="1"/>
    <col min="8195" max="8195" width="12.7109375" customWidth="1"/>
    <col min="8197" max="8197" width="13.85546875" customWidth="1"/>
    <col min="8198" max="8198" width="14.7109375" customWidth="1"/>
    <col min="8199" max="8199" width="14.28515625" bestFit="1" customWidth="1"/>
    <col min="8200" max="8200" width="14.7109375" customWidth="1"/>
    <col min="8201" max="8203" width="15.140625" customWidth="1"/>
    <col min="8204" max="8204" width="3.28515625" customWidth="1"/>
    <col min="8205" max="8206" width="3" bestFit="1" customWidth="1"/>
    <col min="8207" max="8207" width="5" bestFit="1" customWidth="1"/>
    <col min="8451" max="8451" width="12.7109375" customWidth="1"/>
    <col min="8453" max="8453" width="13.85546875" customWidth="1"/>
    <col min="8454" max="8454" width="14.7109375" customWidth="1"/>
    <col min="8455" max="8455" width="14.28515625" bestFit="1" customWidth="1"/>
    <col min="8456" max="8456" width="14.7109375" customWidth="1"/>
    <col min="8457" max="8459" width="15.140625" customWidth="1"/>
    <col min="8460" max="8460" width="3.28515625" customWidth="1"/>
    <col min="8461" max="8462" width="3" bestFit="1" customWidth="1"/>
    <col min="8463" max="8463" width="5" bestFit="1" customWidth="1"/>
    <col min="8707" max="8707" width="12.7109375" customWidth="1"/>
    <col min="8709" max="8709" width="13.85546875" customWidth="1"/>
    <col min="8710" max="8710" width="14.7109375" customWidth="1"/>
    <col min="8711" max="8711" width="14.28515625" bestFit="1" customWidth="1"/>
    <col min="8712" max="8712" width="14.7109375" customWidth="1"/>
    <col min="8713" max="8715" width="15.140625" customWidth="1"/>
    <col min="8716" max="8716" width="3.28515625" customWidth="1"/>
    <col min="8717" max="8718" width="3" bestFit="1" customWidth="1"/>
    <col min="8719" max="8719" width="5" bestFit="1" customWidth="1"/>
    <col min="8963" max="8963" width="12.7109375" customWidth="1"/>
    <col min="8965" max="8965" width="13.85546875" customWidth="1"/>
    <col min="8966" max="8966" width="14.7109375" customWidth="1"/>
    <col min="8967" max="8967" width="14.28515625" bestFit="1" customWidth="1"/>
    <col min="8968" max="8968" width="14.7109375" customWidth="1"/>
    <col min="8969" max="8971" width="15.140625" customWidth="1"/>
    <col min="8972" max="8972" width="3.28515625" customWidth="1"/>
    <col min="8973" max="8974" width="3" bestFit="1" customWidth="1"/>
    <col min="8975" max="8975" width="5" bestFit="1" customWidth="1"/>
    <col min="9219" max="9219" width="12.7109375" customWidth="1"/>
    <col min="9221" max="9221" width="13.85546875" customWidth="1"/>
    <col min="9222" max="9222" width="14.7109375" customWidth="1"/>
    <col min="9223" max="9223" width="14.28515625" bestFit="1" customWidth="1"/>
    <col min="9224" max="9224" width="14.7109375" customWidth="1"/>
    <col min="9225" max="9227" width="15.140625" customWidth="1"/>
    <col min="9228" max="9228" width="3.28515625" customWidth="1"/>
    <col min="9229" max="9230" width="3" bestFit="1" customWidth="1"/>
    <col min="9231" max="9231" width="5" bestFit="1" customWidth="1"/>
    <col min="9475" max="9475" width="12.7109375" customWidth="1"/>
    <col min="9477" max="9477" width="13.85546875" customWidth="1"/>
    <col min="9478" max="9478" width="14.7109375" customWidth="1"/>
    <col min="9479" max="9479" width="14.28515625" bestFit="1" customWidth="1"/>
    <col min="9480" max="9480" width="14.7109375" customWidth="1"/>
    <col min="9481" max="9483" width="15.140625" customWidth="1"/>
    <col min="9484" max="9484" width="3.28515625" customWidth="1"/>
    <col min="9485" max="9486" width="3" bestFit="1" customWidth="1"/>
    <col min="9487" max="9487" width="5" bestFit="1" customWidth="1"/>
    <col min="9731" max="9731" width="12.7109375" customWidth="1"/>
    <col min="9733" max="9733" width="13.85546875" customWidth="1"/>
    <col min="9734" max="9734" width="14.7109375" customWidth="1"/>
    <col min="9735" max="9735" width="14.28515625" bestFit="1" customWidth="1"/>
    <col min="9736" max="9736" width="14.7109375" customWidth="1"/>
    <col min="9737" max="9739" width="15.140625" customWidth="1"/>
    <col min="9740" max="9740" width="3.28515625" customWidth="1"/>
    <col min="9741" max="9742" width="3" bestFit="1" customWidth="1"/>
    <col min="9743" max="9743" width="5" bestFit="1" customWidth="1"/>
    <col min="9987" max="9987" width="12.7109375" customWidth="1"/>
    <col min="9989" max="9989" width="13.85546875" customWidth="1"/>
    <col min="9990" max="9990" width="14.7109375" customWidth="1"/>
    <col min="9991" max="9991" width="14.28515625" bestFit="1" customWidth="1"/>
    <col min="9992" max="9992" width="14.7109375" customWidth="1"/>
    <col min="9993" max="9995" width="15.140625" customWidth="1"/>
    <col min="9996" max="9996" width="3.28515625" customWidth="1"/>
    <col min="9997" max="9998" width="3" bestFit="1" customWidth="1"/>
    <col min="9999" max="9999" width="5" bestFit="1" customWidth="1"/>
    <col min="10243" max="10243" width="12.7109375" customWidth="1"/>
    <col min="10245" max="10245" width="13.85546875" customWidth="1"/>
    <col min="10246" max="10246" width="14.7109375" customWidth="1"/>
    <col min="10247" max="10247" width="14.28515625" bestFit="1" customWidth="1"/>
    <col min="10248" max="10248" width="14.7109375" customWidth="1"/>
    <col min="10249" max="10251" width="15.140625" customWidth="1"/>
    <col min="10252" max="10252" width="3.28515625" customWidth="1"/>
    <col min="10253" max="10254" width="3" bestFit="1" customWidth="1"/>
    <col min="10255" max="10255" width="5" bestFit="1" customWidth="1"/>
    <col min="10499" max="10499" width="12.7109375" customWidth="1"/>
    <col min="10501" max="10501" width="13.85546875" customWidth="1"/>
    <col min="10502" max="10502" width="14.7109375" customWidth="1"/>
    <col min="10503" max="10503" width="14.28515625" bestFit="1" customWidth="1"/>
    <col min="10504" max="10504" width="14.7109375" customWidth="1"/>
    <col min="10505" max="10507" width="15.140625" customWidth="1"/>
    <col min="10508" max="10508" width="3.28515625" customWidth="1"/>
    <col min="10509" max="10510" width="3" bestFit="1" customWidth="1"/>
    <col min="10511" max="10511" width="5" bestFit="1" customWidth="1"/>
    <col min="10755" max="10755" width="12.7109375" customWidth="1"/>
    <col min="10757" max="10757" width="13.85546875" customWidth="1"/>
    <col min="10758" max="10758" width="14.7109375" customWidth="1"/>
    <col min="10759" max="10759" width="14.28515625" bestFit="1" customWidth="1"/>
    <col min="10760" max="10760" width="14.7109375" customWidth="1"/>
    <col min="10761" max="10763" width="15.140625" customWidth="1"/>
    <col min="10764" max="10764" width="3.28515625" customWidth="1"/>
    <col min="10765" max="10766" width="3" bestFit="1" customWidth="1"/>
    <col min="10767" max="10767" width="5" bestFit="1" customWidth="1"/>
    <col min="11011" max="11011" width="12.7109375" customWidth="1"/>
    <col min="11013" max="11013" width="13.85546875" customWidth="1"/>
    <col min="11014" max="11014" width="14.7109375" customWidth="1"/>
    <col min="11015" max="11015" width="14.28515625" bestFit="1" customWidth="1"/>
    <col min="11016" max="11016" width="14.7109375" customWidth="1"/>
    <col min="11017" max="11019" width="15.140625" customWidth="1"/>
    <col min="11020" max="11020" width="3.28515625" customWidth="1"/>
    <col min="11021" max="11022" width="3" bestFit="1" customWidth="1"/>
    <col min="11023" max="11023" width="5" bestFit="1" customWidth="1"/>
    <col min="11267" max="11267" width="12.7109375" customWidth="1"/>
    <col min="11269" max="11269" width="13.85546875" customWidth="1"/>
    <col min="11270" max="11270" width="14.7109375" customWidth="1"/>
    <col min="11271" max="11271" width="14.28515625" bestFit="1" customWidth="1"/>
    <col min="11272" max="11272" width="14.7109375" customWidth="1"/>
    <col min="11273" max="11275" width="15.140625" customWidth="1"/>
    <col min="11276" max="11276" width="3.28515625" customWidth="1"/>
    <col min="11277" max="11278" width="3" bestFit="1" customWidth="1"/>
    <col min="11279" max="11279" width="5" bestFit="1" customWidth="1"/>
    <col min="11523" max="11523" width="12.7109375" customWidth="1"/>
    <col min="11525" max="11525" width="13.85546875" customWidth="1"/>
    <col min="11526" max="11526" width="14.7109375" customWidth="1"/>
    <col min="11527" max="11527" width="14.28515625" bestFit="1" customWidth="1"/>
    <col min="11528" max="11528" width="14.7109375" customWidth="1"/>
    <col min="11529" max="11531" width="15.140625" customWidth="1"/>
    <col min="11532" max="11532" width="3.28515625" customWidth="1"/>
    <col min="11533" max="11534" width="3" bestFit="1" customWidth="1"/>
    <col min="11535" max="11535" width="5" bestFit="1" customWidth="1"/>
    <col min="11779" max="11779" width="12.7109375" customWidth="1"/>
    <col min="11781" max="11781" width="13.85546875" customWidth="1"/>
    <col min="11782" max="11782" width="14.7109375" customWidth="1"/>
    <col min="11783" max="11783" width="14.28515625" bestFit="1" customWidth="1"/>
    <col min="11784" max="11784" width="14.7109375" customWidth="1"/>
    <col min="11785" max="11787" width="15.140625" customWidth="1"/>
    <col min="11788" max="11788" width="3.28515625" customWidth="1"/>
    <col min="11789" max="11790" width="3" bestFit="1" customWidth="1"/>
    <col min="11791" max="11791" width="5" bestFit="1" customWidth="1"/>
    <col min="12035" max="12035" width="12.7109375" customWidth="1"/>
    <col min="12037" max="12037" width="13.85546875" customWidth="1"/>
    <col min="12038" max="12038" width="14.7109375" customWidth="1"/>
    <col min="12039" max="12039" width="14.28515625" bestFit="1" customWidth="1"/>
    <col min="12040" max="12040" width="14.7109375" customWidth="1"/>
    <col min="12041" max="12043" width="15.140625" customWidth="1"/>
    <col min="12044" max="12044" width="3.28515625" customWidth="1"/>
    <col min="12045" max="12046" width="3" bestFit="1" customWidth="1"/>
    <col min="12047" max="12047" width="5" bestFit="1" customWidth="1"/>
    <col min="12291" max="12291" width="12.7109375" customWidth="1"/>
    <col min="12293" max="12293" width="13.85546875" customWidth="1"/>
    <col min="12294" max="12294" width="14.7109375" customWidth="1"/>
    <col min="12295" max="12295" width="14.28515625" bestFit="1" customWidth="1"/>
    <col min="12296" max="12296" width="14.7109375" customWidth="1"/>
    <col min="12297" max="12299" width="15.140625" customWidth="1"/>
    <col min="12300" max="12300" width="3.28515625" customWidth="1"/>
    <col min="12301" max="12302" width="3" bestFit="1" customWidth="1"/>
    <col min="12303" max="12303" width="5" bestFit="1" customWidth="1"/>
    <col min="12547" max="12547" width="12.7109375" customWidth="1"/>
    <col min="12549" max="12549" width="13.85546875" customWidth="1"/>
    <col min="12550" max="12550" width="14.7109375" customWidth="1"/>
    <col min="12551" max="12551" width="14.28515625" bestFit="1" customWidth="1"/>
    <col min="12552" max="12552" width="14.7109375" customWidth="1"/>
    <col min="12553" max="12555" width="15.140625" customWidth="1"/>
    <col min="12556" max="12556" width="3.28515625" customWidth="1"/>
    <col min="12557" max="12558" width="3" bestFit="1" customWidth="1"/>
    <col min="12559" max="12559" width="5" bestFit="1" customWidth="1"/>
    <col min="12803" max="12803" width="12.7109375" customWidth="1"/>
    <col min="12805" max="12805" width="13.85546875" customWidth="1"/>
    <col min="12806" max="12806" width="14.7109375" customWidth="1"/>
    <col min="12807" max="12807" width="14.28515625" bestFit="1" customWidth="1"/>
    <col min="12808" max="12808" width="14.7109375" customWidth="1"/>
    <col min="12809" max="12811" width="15.140625" customWidth="1"/>
    <col min="12812" max="12812" width="3.28515625" customWidth="1"/>
    <col min="12813" max="12814" width="3" bestFit="1" customWidth="1"/>
    <col min="12815" max="12815" width="5" bestFit="1" customWidth="1"/>
    <col min="13059" max="13059" width="12.7109375" customWidth="1"/>
    <col min="13061" max="13061" width="13.85546875" customWidth="1"/>
    <col min="13062" max="13062" width="14.7109375" customWidth="1"/>
    <col min="13063" max="13063" width="14.28515625" bestFit="1" customWidth="1"/>
    <col min="13064" max="13064" width="14.7109375" customWidth="1"/>
    <col min="13065" max="13067" width="15.140625" customWidth="1"/>
    <col min="13068" max="13068" width="3.28515625" customWidth="1"/>
    <col min="13069" max="13070" width="3" bestFit="1" customWidth="1"/>
    <col min="13071" max="13071" width="5" bestFit="1" customWidth="1"/>
    <col min="13315" max="13315" width="12.7109375" customWidth="1"/>
    <col min="13317" max="13317" width="13.85546875" customWidth="1"/>
    <col min="13318" max="13318" width="14.7109375" customWidth="1"/>
    <col min="13319" max="13319" width="14.28515625" bestFit="1" customWidth="1"/>
    <col min="13320" max="13320" width="14.7109375" customWidth="1"/>
    <col min="13321" max="13323" width="15.140625" customWidth="1"/>
    <col min="13324" max="13324" width="3.28515625" customWidth="1"/>
    <col min="13325" max="13326" width="3" bestFit="1" customWidth="1"/>
    <col min="13327" max="13327" width="5" bestFit="1" customWidth="1"/>
    <col min="13571" max="13571" width="12.7109375" customWidth="1"/>
    <col min="13573" max="13573" width="13.85546875" customWidth="1"/>
    <col min="13574" max="13574" width="14.7109375" customWidth="1"/>
    <col min="13575" max="13575" width="14.28515625" bestFit="1" customWidth="1"/>
    <col min="13576" max="13576" width="14.7109375" customWidth="1"/>
    <col min="13577" max="13579" width="15.140625" customWidth="1"/>
    <col min="13580" max="13580" width="3.28515625" customWidth="1"/>
    <col min="13581" max="13582" width="3" bestFit="1" customWidth="1"/>
    <col min="13583" max="13583" width="5" bestFit="1" customWidth="1"/>
    <col min="13827" max="13827" width="12.7109375" customWidth="1"/>
    <col min="13829" max="13829" width="13.85546875" customWidth="1"/>
    <col min="13830" max="13830" width="14.7109375" customWidth="1"/>
    <col min="13831" max="13831" width="14.28515625" bestFit="1" customWidth="1"/>
    <col min="13832" max="13832" width="14.7109375" customWidth="1"/>
    <col min="13833" max="13835" width="15.140625" customWidth="1"/>
    <col min="13836" max="13836" width="3.28515625" customWidth="1"/>
    <col min="13837" max="13838" width="3" bestFit="1" customWidth="1"/>
    <col min="13839" max="13839" width="5" bestFit="1" customWidth="1"/>
    <col min="14083" max="14083" width="12.7109375" customWidth="1"/>
    <col min="14085" max="14085" width="13.85546875" customWidth="1"/>
    <col min="14086" max="14086" width="14.7109375" customWidth="1"/>
    <col min="14087" max="14087" width="14.28515625" bestFit="1" customWidth="1"/>
    <col min="14088" max="14088" width="14.7109375" customWidth="1"/>
    <col min="14089" max="14091" width="15.140625" customWidth="1"/>
    <col min="14092" max="14092" width="3.28515625" customWidth="1"/>
    <col min="14093" max="14094" width="3" bestFit="1" customWidth="1"/>
    <col min="14095" max="14095" width="5" bestFit="1" customWidth="1"/>
    <col min="14339" max="14339" width="12.7109375" customWidth="1"/>
    <col min="14341" max="14341" width="13.85546875" customWidth="1"/>
    <col min="14342" max="14342" width="14.7109375" customWidth="1"/>
    <col min="14343" max="14343" width="14.28515625" bestFit="1" customWidth="1"/>
    <col min="14344" max="14344" width="14.7109375" customWidth="1"/>
    <col min="14345" max="14347" width="15.140625" customWidth="1"/>
    <col min="14348" max="14348" width="3.28515625" customWidth="1"/>
    <col min="14349" max="14350" width="3" bestFit="1" customWidth="1"/>
    <col min="14351" max="14351" width="5" bestFit="1" customWidth="1"/>
    <col min="14595" max="14595" width="12.7109375" customWidth="1"/>
    <col min="14597" max="14597" width="13.85546875" customWidth="1"/>
    <col min="14598" max="14598" width="14.7109375" customWidth="1"/>
    <col min="14599" max="14599" width="14.28515625" bestFit="1" customWidth="1"/>
    <col min="14600" max="14600" width="14.7109375" customWidth="1"/>
    <col min="14601" max="14603" width="15.140625" customWidth="1"/>
    <col min="14604" max="14604" width="3.28515625" customWidth="1"/>
    <col min="14605" max="14606" width="3" bestFit="1" customWidth="1"/>
    <col min="14607" max="14607" width="5" bestFit="1" customWidth="1"/>
    <col min="14851" max="14851" width="12.7109375" customWidth="1"/>
    <col min="14853" max="14853" width="13.85546875" customWidth="1"/>
    <col min="14854" max="14854" width="14.7109375" customWidth="1"/>
    <col min="14855" max="14855" width="14.28515625" bestFit="1" customWidth="1"/>
    <col min="14856" max="14856" width="14.7109375" customWidth="1"/>
    <col min="14857" max="14859" width="15.140625" customWidth="1"/>
    <col min="14860" max="14860" width="3.28515625" customWidth="1"/>
    <col min="14861" max="14862" width="3" bestFit="1" customWidth="1"/>
    <col min="14863" max="14863" width="5" bestFit="1" customWidth="1"/>
    <col min="15107" max="15107" width="12.7109375" customWidth="1"/>
    <col min="15109" max="15109" width="13.85546875" customWidth="1"/>
    <col min="15110" max="15110" width="14.7109375" customWidth="1"/>
    <col min="15111" max="15111" width="14.28515625" bestFit="1" customWidth="1"/>
    <col min="15112" max="15112" width="14.7109375" customWidth="1"/>
    <col min="15113" max="15115" width="15.140625" customWidth="1"/>
    <col min="15116" max="15116" width="3.28515625" customWidth="1"/>
    <col min="15117" max="15118" width="3" bestFit="1" customWidth="1"/>
    <col min="15119" max="15119" width="5" bestFit="1" customWidth="1"/>
    <col min="15363" max="15363" width="12.7109375" customWidth="1"/>
    <col min="15365" max="15365" width="13.85546875" customWidth="1"/>
    <col min="15366" max="15366" width="14.7109375" customWidth="1"/>
    <col min="15367" max="15367" width="14.28515625" bestFit="1" customWidth="1"/>
    <col min="15368" max="15368" width="14.7109375" customWidth="1"/>
    <col min="15369" max="15371" width="15.140625" customWidth="1"/>
    <col min="15372" max="15372" width="3.28515625" customWidth="1"/>
    <col min="15373" max="15374" width="3" bestFit="1" customWidth="1"/>
    <col min="15375" max="15375" width="5" bestFit="1" customWidth="1"/>
    <col min="15619" max="15619" width="12.7109375" customWidth="1"/>
    <col min="15621" max="15621" width="13.85546875" customWidth="1"/>
    <col min="15622" max="15622" width="14.7109375" customWidth="1"/>
    <col min="15623" max="15623" width="14.28515625" bestFit="1" customWidth="1"/>
    <col min="15624" max="15624" width="14.7109375" customWidth="1"/>
    <col min="15625" max="15627" width="15.140625" customWidth="1"/>
    <col min="15628" max="15628" width="3.28515625" customWidth="1"/>
    <col min="15629" max="15630" width="3" bestFit="1" customWidth="1"/>
    <col min="15631" max="15631" width="5" bestFit="1" customWidth="1"/>
    <col min="15875" max="15875" width="12.7109375" customWidth="1"/>
    <col min="15877" max="15877" width="13.85546875" customWidth="1"/>
    <col min="15878" max="15878" width="14.7109375" customWidth="1"/>
    <col min="15879" max="15879" width="14.28515625" bestFit="1" customWidth="1"/>
    <col min="15880" max="15880" width="14.7109375" customWidth="1"/>
    <col min="15881" max="15883" width="15.140625" customWidth="1"/>
    <col min="15884" max="15884" width="3.28515625" customWidth="1"/>
    <col min="15885" max="15886" width="3" bestFit="1" customWidth="1"/>
    <col min="15887" max="15887" width="5" bestFit="1" customWidth="1"/>
    <col min="16131" max="16131" width="12.7109375" customWidth="1"/>
    <col min="16133" max="16133" width="13.85546875" customWidth="1"/>
    <col min="16134" max="16134" width="14.7109375" customWidth="1"/>
    <col min="16135" max="16135" width="14.28515625" bestFit="1" customWidth="1"/>
    <col min="16136" max="16136" width="14.7109375" customWidth="1"/>
    <col min="16137" max="16139" width="15.140625" customWidth="1"/>
    <col min="16140" max="16140" width="3.28515625" customWidth="1"/>
    <col min="16141" max="16142" width="3" bestFit="1" customWidth="1"/>
    <col min="16143" max="16143" width="5" bestFit="1" customWidth="1"/>
  </cols>
  <sheetData>
    <row r="1" spans="1:16" ht="15.75" x14ac:dyDescent="0.25">
      <c r="A1" s="3" t="s">
        <v>0</v>
      </c>
    </row>
    <row r="2" spans="1:16" x14ac:dyDescent="0.25">
      <c r="A2" s="22" t="s">
        <v>57</v>
      </c>
    </row>
    <row r="3" spans="1:16" ht="51.75" x14ac:dyDescent="0.25">
      <c r="A3" s="33" t="s">
        <v>30</v>
      </c>
      <c r="B3" s="33" t="s">
        <v>31</v>
      </c>
      <c r="C3" s="6" t="s">
        <v>49</v>
      </c>
      <c r="D3" s="6" t="s">
        <v>50</v>
      </c>
      <c r="E3" s="6" t="s">
        <v>51</v>
      </c>
      <c r="F3" s="6" t="s">
        <v>52</v>
      </c>
      <c r="G3" s="6" t="s">
        <v>53</v>
      </c>
      <c r="H3" s="6" t="s">
        <v>10</v>
      </c>
      <c r="I3" s="6" t="s">
        <v>9</v>
      </c>
      <c r="J3" s="6" t="s">
        <v>56</v>
      </c>
      <c r="K3" s="35"/>
      <c r="L3" s="23"/>
    </row>
    <row r="4" spans="1:16" x14ac:dyDescent="0.25">
      <c r="A4" s="50" t="s">
        <v>32</v>
      </c>
      <c r="B4" s="31" t="s">
        <v>11</v>
      </c>
      <c r="C4" s="25">
        <v>11.903846153846153</v>
      </c>
      <c r="D4" s="25">
        <v>10.819277108433734</v>
      </c>
      <c r="E4" s="25">
        <v>13.165333333333333</v>
      </c>
      <c r="F4" s="25">
        <v>11.036269430051814</v>
      </c>
      <c r="G4" s="8">
        <v>11.39031339031339</v>
      </c>
      <c r="H4" s="8">
        <v>11.3342776203966</v>
      </c>
      <c r="I4" s="24">
        <v>12.9151785714286</v>
      </c>
      <c r="J4" s="8">
        <v>10.8583690987124</v>
      </c>
      <c r="K4" s="34">
        <f t="shared" ref="K4:K26" si="0">$I$25</f>
        <v>9.9006908462867003</v>
      </c>
      <c r="L4" s="26">
        <f t="shared" ref="L4:L25" si="1">$H$27</f>
        <v>10.0039257673091</v>
      </c>
      <c r="M4" s="26">
        <v>10</v>
      </c>
      <c r="N4" s="26">
        <v>10</v>
      </c>
      <c r="O4" s="26">
        <v>10.4</v>
      </c>
      <c r="P4" s="48"/>
    </row>
    <row r="5" spans="1:16" x14ac:dyDescent="0.25">
      <c r="A5" s="50"/>
      <c r="B5" s="32" t="s">
        <v>12</v>
      </c>
      <c r="C5" s="25">
        <v>9</v>
      </c>
      <c r="D5" s="25">
        <v>4.2</v>
      </c>
      <c r="E5" s="25">
        <v>6.3</v>
      </c>
      <c r="F5" s="25">
        <v>5</v>
      </c>
      <c r="G5" s="8">
        <v>2.6</v>
      </c>
      <c r="H5" s="8">
        <v>4.75</v>
      </c>
      <c r="I5" s="24">
        <v>3.2666666666666702</v>
      </c>
      <c r="J5" s="8">
        <v>3.9550561797752799</v>
      </c>
      <c r="K5" s="34">
        <f t="shared" si="0"/>
        <v>9.9006908462867003</v>
      </c>
      <c r="L5" s="26">
        <f t="shared" si="1"/>
        <v>10.0039257673091</v>
      </c>
      <c r="M5" s="26">
        <v>10</v>
      </c>
      <c r="N5" s="26">
        <v>10</v>
      </c>
      <c r="O5" s="26">
        <v>10.4</v>
      </c>
      <c r="P5" s="48"/>
    </row>
    <row r="6" spans="1:16" x14ac:dyDescent="0.25">
      <c r="A6" s="50"/>
      <c r="B6" s="32" t="s">
        <v>13</v>
      </c>
      <c r="C6" s="25">
        <v>9.929577464788732</v>
      </c>
      <c r="D6" s="25">
        <v>9.963414634146341</v>
      </c>
      <c r="E6" s="25">
        <v>11.05072463768116</v>
      </c>
      <c r="F6" s="25">
        <v>11.017142857142858</v>
      </c>
      <c r="G6" s="8">
        <v>10.378980891719745</v>
      </c>
      <c r="H6" s="8">
        <v>10.8901734104046</v>
      </c>
      <c r="I6" s="24">
        <v>10.604651162790701</v>
      </c>
      <c r="J6" s="8">
        <v>9.9492385786802</v>
      </c>
      <c r="K6" s="34">
        <f t="shared" si="0"/>
        <v>9.9006908462867003</v>
      </c>
      <c r="L6" s="26">
        <f t="shared" si="1"/>
        <v>10.0039257673091</v>
      </c>
      <c r="M6" s="26">
        <v>10</v>
      </c>
      <c r="N6" s="26">
        <v>10</v>
      </c>
      <c r="O6" s="26">
        <v>10.4</v>
      </c>
      <c r="P6" s="48"/>
    </row>
    <row r="7" spans="1:16" x14ac:dyDescent="0.25">
      <c r="A7" s="50"/>
      <c r="B7" s="13" t="s">
        <v>2</v>
      </c>
      <c r="C7" s="27">
        <v>10.937086092715232</v>
      </c>
      <c r="D7" s="27">
        <v>10.301492537313433</v>
      </c>
      <c r="E7" s="27">
        <v>12.178517397881997</v>
      </c>
      <c r="F7" s="27">
        <v>10.994594594594595</v>
      </c>
      <c r="G7" s="27">
        <v>10.9</v>
      </c>
      <c r="H7" s="27">
        <v>11.042432814710001</v>
      </c>
      <c r="I7" s="12">
        <v>11.692941176470599</v>
      </c>
      <c r="J7" s="12">
        <v>8.9050576752440094</v>
      </c>
      <c r="K7" s="34">
        <f t="shared" si="0"/>
        <v>9.9006908462867003</v>
      </c>
      <c r="L7" s="26">
        <f t="shared" si="1"/>
        <v>10.0039257673091</v>
      </c>
      <c r="M7" s="26">
        <v>10</v>
      </c>
      <c r="N7" s="26">
        <v>10</v>
      </c>
      <c r="O7" s="26">
        <v>10.4</v>
      </c>
      <c r="P7" s="48"/>
    </row>
    <row r="8" spans="1:16" x14ac:dyDescent="0.25">
      <c r="A8" s="50" t="s">
        <v>33</v>
      </c>
      <c r="B8" s="32" t="s">
        <v>14</v>
      </c>
      <c r="C8" s="25">
        <v>8.84</v>
      </c>
      <c r="D8" s="25">
        <v>9.6428571428571423</v>
      </c>
      <c r="E8" s="25">
        <v>9.6905660377358487</v>
      </c>
      <c r="F8" s="25">
        <v>9.6407766990291268</v>
      </c>
      <c r="G8" s="8">
        <v>9.0507614213197964</v>
      </c>
      <c r="H8" s="8">
        <v>8.963133640553</v>
      </c>
      <c r="I8" s="24">
        <v>8.9638554216867501</v>
      </c>
      <c r="J8" s="8">
        <v>9.11</v>
      </c>
      <c r="K8" s="34">
        <f t="shared" si="0"/>
        <v>9.9006908462867003</v>
      </c>
      <c r="L8" s="26">
        <f t="shared" si="1"/>
        <v>10.0039257673091</v>
      </c>
      <c r="M8" s="26">
        <v>10</v>
      </c>
      <c r="N8" s="26">
        <v>10</v>
      </c>
      <c r="O8" s="26">
        <v>10.4</v>
      </c>
      <c r="P8" s="48"/>
    </row>
    <row r="9" spans="1:16" x14ac:dyDescent="0.25">
      <c r="A9" s="50"/>
      <c r="B9" s="32" t="s">
        <v>15</v>
      </c>
      <c r="C9" s="25">
        <v>9.6851851851851851</v>
      </c>
      <c r="D9" s="25">
        <v>11.144736842105264</v>
      </c>
      <c r="E9" s="25">
        <v>11.338461538461539</v>
      </c>
      <c r="F9" s="25">
        <v>10.836676217765042</v>
      </c>
      <c r="G9" s="25">
        <v>10.560714285714285</v>
      </c>
      <c r="H9" s="25">
        <v>10.306896551724099</v>
      </c>
      <c r="I9" s="24">
        <v>10.053231939163499</v>
      </c>
      <c r="J9" s="8">
        <v>9.3583535108958795</v>
      </c>
      <c r="K9" s="34">
        <f t="shared" si="0"/>
        <v>9.9006908462867003</v>
      </c>
      <c r="L9" s="26">
        <f t="shared" si="1"/>
        <v>10.0039257673091</v>
      </c>
      <c r="M9" s="26">
        <v>10</v>
      </c>
      <c r="N9" s="26">
        <v>10</v>
      </c>
      <c r="O9" s="26">
        <v>10.4</v>
      </c>
      <c r="P9" s="48"/>
    </row>
    <row r="10" spans="1:16" x14ac:dyDescent="0.25">
      <c r="A10" s="50"/>
      <c r="B10" s="32" t="s">
        <v>16</v>
      </c>
      <c r="C10" s="25">
        <v>8.2543352601156066</v>
      </c>
      <c r="D10" s="25">
        <v>8.7348066298342548</v>
      </c>
      <c r="E10" s="25">
        <v>9.5016611295681059</v>
      </c>
      <c r="F10" s="25">
        <v>8.186544342507645</v>
      </c>
      <c r="G10" s="25">
        <v>8.1707317073170724</v>
      </c>
      <c r="H10" s="25">
        <v>7.6102362204724399</v>
      </c>
      <c r="I10" s="24">
        <v>8.08</v>
      </c>
      <c r="J10" s="8">
        <v>7.6646884272996996</v>
      </c>
      <c r="K10" s="34">
        <f t="shared" si="0"/>
        <v>9.9006908462867003</v>
      </c>
      <c r="L10" s="26">
        <f t="shared" si="1"/>
        <v>10.0039257673091</v>
      </c>
      <c r="M10" s="26">
        <v>10</v>
      </c>
      <c r="N10" s="26">
        <v>10</v>
      </c>
      <c r="O10" s="26">
        <v>10.4</v>
      </c>
      <c r="P10" s="48"/>
    </row>
    <row r="11" spans="1:16" x14ac:dyDescent="0.25">
      <c r="A11" s="50"/>
      <c r="B11" s="32" t="s">
        <v>17</v>
      </c>
      <c r="C11" s="25">
        <v>11.387096774193548</v>
      </c>
      <c r="D11" s="25">
        <v>10.410714285714286</v>
      </c>
      <c r="E11" s="25">
        <v>12.133333333333333</v>
      </c>
      <c r="F11" s="25">
        <v>12.01685393258427</v>
      </c>
      <c r="G11" s="8">
        <v>12.255952380952381</v>
      </c>
      <c r="H11" s="8">
        <v>11.202020202020201</v>
      </c>
      <c r="I11" s="24">
        <v>11.15</v>
      </c>
      <c r="J11" s="8">
        <v>9.8405172413793096</v>
      </c>
      <c r="K11" s="34">
        <f t="shared" si="0"/>
        <v>9.9006908462867003</v>
      </c>
      <c r="L11" s="26">
        <f t="shared" si="1"/>
        <v>10.0039257673091</v>
      </c>
      <c r="M11" s="26">
        <v>10</v>
      </c>
      <c r="N11" s="26">
        <v>10</v>
      </c>
      <c r="O11" s="26">
        <v>10.4</v>
      </c>
      <c r="P11" s="48"/>
    </row>
    <row r="12" spans="1:16" x14ac:dyDescent="0.25">
      <c r="A12" s="50"/>
      <c r="B12" s="13" t="s">
        <v>3</v>
      </c>
      <c r="C12" s="27">
        <v>9.4417808219178081</v>
      </c>
      <c r="D12" s="27">
        <v>10.051004636785162</v>
      </c>
      <c r="E12" s="27">
        <v>10.569981583793739</v>
      </c>
      <c r="F12" s="27">
        <v>9.9849056603773576</v>
      </c>
      <c r="G12" s="27">
        <v>9.9</v>
      </c>
      <c r="H12" s="27">
        <v>9.4734098018769597</v>
      </c>
      <c r="I12" s="12">
        <v>9.4157187176835606</v>
      </c>
      <c r="J12" s="12">
        <v>8.9422776911076394</v>
      </c>
      <c r="K12" s="34">
        <f t="shared" si="0"/>
        <v>9.9006908462867003</v>
      </c>
      <c r="L12" s="26">
        <f t="shared" si="1"/>
        <v>10.0039257673091</v>
      </c>
      <c r="M12" s="26">
        <v>10</v>
      </c>
      <c r="N12" s="26">
        <v>10</v>
      </c>
      <c r="O12" s="26">
        <v>10.4</v>
      </c>
      <c r="P12" s="48"/>
    </row>
    <row r="13" spans="1:16" x14ac:dyDescent="0.25">
      <c r="A13" s="54" t="s">
        <v>34</v>
      </c>
      <c r="B13" s="32" t="s">
        <v>18</v>
      </c>
      <c r="C13" s="25">
        <v>7.666666666666667</v>
      </c>
      <c r="D13" s="25">
        <v>8.125</v>
      </c>
      <c r="E13" s="25">
        <v>13.555555555555555</v>
      </c>
      <c r="F13" s="25">
        <v>7.1111111111111107</v>
      </c>
      <c r="G13" s="8">
        <v>10.5625</v>
      </c>
      <c r="H13" s="8">
        <v>9.5263157894736796</v>
      </c>
      <c r="I13" s="24">
        <v>7.6818181818181799</v>
      </c>
      <c r="J13" s="8">
        <v>5.95</v>
      </c>
      <c r="K13" s="34">
        <f t="shared" si="0"/>
        <v>9.9006908462867003</v>
      </c>
      <c r="L13" s="26">
        <f t="shared" si="1"/>
        <v>10.0039257673091</v>
      </c>
      <c r="M13" s="26">
        <v>10</v>
      </c>
      <c r="N13" s="26">
        <v>10</v>
      </c>
      <c r="O13" s="26">
        <v>10.4</v>
      </c>
      <c r="P13" s="48"/>
    </row>
    <row r="14" spans="1:16" x14ac:dyDescent="0.25">
      <c r="A14" s="55"/>
      <c r="B14" s="32" t="s">
        <v>19</v>
      </c>
      <c r="C14" s="25">
        <v>10.139240506329115</v>
      </c>
      <c r="D14" s="25">
        <v>11.904761904761905</v>
      </c>
      <c r="E14" s="25">
        <v>11.024390243902438</v>
      </c>
      <c r="F14" s="25">
        <v>11.31764705882353</v>
      </c>
      <c r="G14" s="8">
        <v>12.271186440677965</v>
      </c>
      <c r="H14" s="8">
        <v>12.080645161290301</v>
      </c>
      <c r="I14" s="24">
        <v>11.383333333333301</v>
      </c>
      <c r="J14" s="8">
        <v>11.6382978723404</v>
      </c>
      <c r="K14" s="34">
        <f t="shared" si="0"/>
        <v>9.9006908462867003</v>
      </c>
      <c r="L14" s="26">
        <f t="shared" si="1"/>
        <v>10.0039257673091</v>
      </c>
      <c r="M14" s="26">
        <v>10</v>
      </c>
      <c r="N14" s="26">
        <v>10</v>
      </c>
      <c r="O14" s="26">
        <v>10.4</v>
      </c>
      <c r="P14" s="48"/>
    </row>
    <row r="15" spans="1:16" x14ac:dyDescent="0.25">
      <c r="A15" s="55"/>
      <c r="B15" s="32" t="s">
        <v>20</v>
      </c>
      <c r="C15" s="25">
        <v>10.916666666666666</v>
      </c>
      <c r="D15" s="25">
        <v>9.454545454545455</v>
      </c>
      <c r="E15" s="25">
        <v>10.15625</v>
      </c>
      <c r="F15" s="25">
        <v>10.890625</v>
      </c>
      <c r="G15" s="8">
        <v>11.242857142857142</v>
      </c>
      <c r="H15" s="8">
        <v>10.046511627907</v>
      </c>
      <c r="I15" s="24">
        <v>9.67741935483871</v>
      </c>
      <c r="J15" s="8">
        <v>6.796875</v>
      </c>
      <c r="K15" s="34">
        <f t="shared" si="0"/>
        <v>9.9006908462867003</v>
      </c>
      <c r="L15" s="26">
        <f t="shared" si="1"/>
        <v>10.0039257673091</v>
      </c>
      <c r="M15" s="26">
        <v>10</v>
      </c>
      <c r="N15" s="26">
        <v>10</v>
      </c>
      <c r="O15" s="26">
        <v>10.4</v>
      </c>
      <c r="P15" s="48"/>
    </row>
    <row r="16" spans="1:16" x14ac:dyDescent="0.25">
      <c r="A16" s="55"/>
      <c r="B16" s="32" t="s">
        <v>21</v>
      </c>
      <c r="C16" s="25">
        <v>11.042553191489361</v>
      </c>
      <c r="D16" s="25">
        <v>8.8571428571428577</v>
      </c>
      <c r="E16" s="25">
        <v>11</v>
      </c>
      <c r="F16" s="25">
        <v>10.53763440860215</v>
      </c>
      <c r="G16" s="8">
        <v>10.861111111111111</v>
      </c>
      <c r="H16" s="8">
        <v>10.8440366972477</v>
      </c>
      <c r="I16" s="24">
        <v>11.4651162790698</v>
      </c>
      <c r="J16" s="8">
        <v>10.199999999999999</v>
      </c>
      <c r="K16" s="34">
        <f t="shared" si="0"/>
        <v>9.9006908462867003</v>
      </c>
      <c r="L16" s="26">
        <f t="shared" si="1"/>
        <v>10.0039257673091</v>
      </c>
      <c r="M16" s="26">
        <v>10</v>
      </c>
      <c r="N16" s="26">
        <v>10</v>
      </c>
      <c r="O16" s="26">
        <v>10.4</v>
      </c>
      <c r="P16" s="48"/>
    </row>
    <row r="17" spans="1:16" x14ac:dyDescent="0.25">
      <c r="A17" s="55"/>
      <c r="B17" s="32" t="s">
        <v>22</v>
      </c>
      <c r="C17" s="25">
        <v>8.9107142857142865</v>
      </c>
      <c r="D17" s="25">
        <v>9.27536231884058</v>
      </c>
      <c r="E17" s="25">
        <v>10.10576923076923</v>
      </c>
      <c r="F17" s="25">
        <v>11.393617021276595</v>
      </c>
      <c r="G17" s="8">
        <v>11.290697674418604</v>
      </c>
      <c r="H17" s="8">
        <v>11.1909090909091</v>
      </c>
      <c r="I17" s="24">
        <v>12.0089285714286</v>
      </c>
      <c r="J17" s="8">
        <v>11.2366412213741</v>
      </c>
      <c r="K17" s="34">
        <f t="shared" si="0"/>
        <v>9.9006908462867003</v>
      </c>
      <c r="L17" s="26">
        <f t="shared" si="1"/>
        <v>10.0039257673091</v>
      </c>
      <c r="M17" s="26">
        <v>10</v>
      </c>
      <c r="N17" s="26">
        <v>10</v>
      </c>
      <c r="O17" s="26">
        <v>10.4</v>
      </c>
      <c r="P17" s="48"/>
    </row>
    <row r="18" spans="1:16" x14ac:dyDescent="0.25">
      <c r="A18" s="55"/>
      <c r="B18" s="32" t="s">
        <v>23</v>
      </c>
      <c r="C18" s="25">
        <v>10.242424242424242</v>
      </c>
      <c r="D18" s="25">
        <v>10.987500000000001</v>
      </c>
      <c r="E18" s="25">
        <v>10.320512820512821</v>
      </c>
      <c r="F18" s="25">
        <v>11.011235955056179</v>
      </c>
      <c r="G18" s="8">
        <v>11.097222222222221</v>
      </c>
      <c r="H18" s="8">
        <v>11.0875</v>
      </c>
      <c r="I18" s="24">
        <v>12.2244897959184</v>
      </c>
      <c r="J18" s="8">
        <v>9.8695652173912993</v>
      </c>
      <c r="K18" s="34">
        <f t="shared" si="0"/>
        <v>9.9006908462867003</v>
      </c>
      <c r="L18" s="26">
        <f t="shared" si="1"/>
        <v>10.0039257673091</v>
      </c>
      <c r="M18" s="26">
        <v>10</v>
      </c>
      <c r="N18" s="26">
        <v>10</v>
      </c>
      <c r="O18" s="26">
        <v>10.4</v>
      </c>
      <c r="P18" s="48"/>
    </row>
    <row r="19" spans="1:16" x14ac:dyDescent="0.25">
      <c r="A19" s="55"/>
      <c r="B19" s="32" t="s">
        <v>24</v>
      </c>
      <c r="C19" s="25">
        <v>7.935483870967742</v>
      </c>
      <c r="D19" s="25">
        <v>7.5094339622641506</v>
      </c>
      <c r="E19" s="25">
        <v>8.6085409252669045</v>
      </c>
      <c r="F19" s="25">
        <v>8.7675840978593271</v>
      </c>
      <c r="G19" s="8">
        <v>8.6723549488054612</v>
      </c>
      <c r="H19" s="8">
        <v>8.62745098039216</v>
      </c>
      <c r="I19" s="24">
        <v>8.1325301204819294</v>
      </c>
      <c r="J19" s="8">
        <v>7.8398268398268396</v>
      </c>
      <c r="K19" s="34">
        <f t="shared" si="0"/>
        <v>9.9006908462867003</v>
      </c>
      <c r="L19" s="26">
        <f t="shared" si="1"/>
        <v>10.0039257673091</v>
      </c>
      <c r="M19" s="26">
        <v>10</v>
      </c>
      <c r="N19" s="26">
        <v>10</v>
      </c>
      <c r="O19" s="26">
        <v>10.4</v>
      </c>
      <c r="P19" s="48"/>
    </row>
    <row r="20" spans="1:16" x14ac:dyDescent="0.25">
      <c r="A20" s="55"/>
      <c r="B20" s="32" t="s">
        <v>25</v>
      </c>
      <c r="C20" s="25">
        <v>7.3770491803278686</v>
      </c>
      <c r="D20" s="25">
        <v>8.7833333333333332</v>
      </c>
      <c r="E20" s="25">
        <v>8.5</v>
      </c>
      <c r="F20" s="25">
        <v>9.0212765957446805</v>
      </c>
      <c r="G20" s="8">
        <v>9.0178571428571423</v>
      </c>
      <c r="H20" s="8">
        <v>9.3977272727272698</v>
      </c>
      <c r="I20" s="24">
        <v>9.5432098765432105</v>
      </c>
      <c r="J20" s="8">
        <v>9.5500000000000007</v>
      </c>
      <c r="K20" s="34">
        <f t="shared" si="0"/>
        <v>9.9006908462867003</v>
      </c>
      <c r="L20" s="26">
        <f t="shared" si="1"/>
        <v>10.0039257673091</v>
      </c>
      <c r="M20" s="26">
        <v>10</v>
      </c>
      <c r="N20" s="26">
        <v>10</v>
      </c>
      <c r="O20" s="26">
        <v>10.4</v>
      </c>
      <c r="P20" s="48"/>
    </row>
    <row r="21" spans="1:16" x14ac:dyDescent="0.25">
      <c r="A21" s="55"/>
      <c r="B21" s="32" t="s">
        <v>26</v>
      </c>
      <c r="C21" s="25">
        <v>9.430769230769231</v>
      </c>
      <c r="D21" s="25">
        <v>8.3081761006289305</v>
      </c>
      <c r="E21" s="25">
        <v>8.6999999999999993</v>
      </c>
      <c r="F21" s="25">
        <v>8.8952879581151834</v>
      </c>
      <c r="G21" s="8">
        <v>8.59375</v>
      </c>
      <c r="H21" s="8">
        <v>9.0290697674418592</v>
      </c>
      <c r="I21" s="24">
        <v>8.1559139784946204</v>
      </c>
      <c r="J21" s="8">
        <v>7.5374149659863896</v>
      </c>
      <c r="K21" s="34">
        <f t="shared" si="0"/>
        <v>9.9006908462867003</v>
      </c>
      <c r="L21" s="26">
        <f t="shared" si="1"/>
        <v>10.0039257673091</v>
      </c>
      <c r="M21" s="26">
        <v>10</v>
      </c>
      <c r="N21" s="26">
        <v>10</v>
      </c>
      <c r="O21" s="26">
        <v>10.4</v>
      </c>
      <c r="P21" s="48"/>
    </row>
    <row r="22" spans="1:16" x14ac:dyDescent="0.25">
      <c r="A22" s="55"/>
      <c r="B22" s="32" t="s">
        <v>27</v>
      </c>
      <c r="C22" s="25">
        <v>10.557692307692308</v>
      </c>
      <c r="D22" s="25">
        <v>9.7761194029850742</v>
      </c>
      <c r="E22" s="25">
        <v>10.217391304347826</v>
      </c>
      <c r="F22" s="25">
        <v>8.4096385542168672</v>
      </c>
      <c r="G22" s="8">
        <v>8.5625</v>
      </c>
      <c r="H22" s="8">
        <v>10</v>
      </c>
      <c r="I22" s="24">
        <v>10.6625</v>
      </c>
      <c r="J22" s="8">
        <v>10.5324675324675</v>
      </c>
      <c r="K22" s="34">
        <f t="shared" si="0"/>
        <v>9.9006908462867003</v>
      </c>
      <c r="L22" s="26">
        <f t="shared" si="1"/>
        <v>10.0039257673091</v>
      </c>
      <c r="M22" s="26">
        <v>10</v>
      </c>
      <c r="N22" s="26">
        <v>10</v>
      </c>
      <c r="O22" s="26">
        <v>10.4</v>
      </c>
      <c r="P22" s="48"/>
    </row>
    <row r="23" spans="1:16" x14ac:dyDescent="0.25">
      <c r="A23" s="55"/>
      <c r="B23" s="32" t="s">
        <v>28</v>
      </c>
      <c r="C23" s="25">
        <v>8.0235294117647058</v>
      </c>
      <c r="D23" s="25">
        <v>7.4343434343434343</v>
      </c>
      <c r="E23" s="25">
        <v>7.9385964912280702</v>
      </c>
      <c r="F23" s="25">
        <v>7.6201550387596901</v>
      </c>
      <c r="G23" s="8">
        <v>8.3333333333333339</v>
      </c>
      <c r="H23" s="8">
        <v>7.5339805825242703</v>
      </c>
      <c r="I23" s="24">
        <v>8.2777777777777803</v>
      </c>
      <c r="J23" s="8">
        <v>8.1293103448275907</v>
      </c>
      <c r="K23" s="34">
        <f t="shared" si="0"/>
        <v>9.9006908462867003</v>
      </c>
      <c r="L23" s="26">
        <f t="shared" si="1"/>
        <v>10.0039257673091</v>
      </c>
      <c r="M23" s="26">
        <v>10</v>
      </c>
      <c r="N23" s="26">
        <v>10</v>
      </c>
      <c r="O23" s="26">
        <v>10.4</v>
      </c>
      <c r="P23" s="48"/>
    </row>
    <row r="24" spans="1:16" x14ac:dyDescent="0.25">
      <c r="A24" s="55"/>
      <c r="B24" s="32" t="s">
        <v>29</v>
      </c>
      <c r="C24" s="25">
        <v>8.9264705882352935</v>
      </c>
      <c r="D24" s="25">
        <v>9.4393939393939394</v>
      </c>
      <c r="E24" s="25">
        <v>9.73</v>
      </c>
      <c r="F24" s="25">
        <v>10.063157894736841</v>
      </c>
      <c r="G24" s="8">
        <v>10.593023255813954</v>
      </c>
      <c r="H24" s="8">
        <v>11.328947368421</v>
      </c>
      <c r="I24" s="24">
        <v>11.6796116504854</v>
      </c>
      <c r="J24" s="8">
        <v>11.2038834951456</v>
      </c>
      <c r="K24" s="34">
        <f t="shared" si="0"/>
        <v>9.9006908462867003</v>
      </c>
      <c r="L24" s="26">
        <f t="shared" si="1"/>
        <v>10.0039257673091</v>
      </c>
      <c r="M24" s="26">
        <v>10</v>
      </c>
      <c r="N24" s="26">
        <v>10</v>
      </c>
      <c r="O24" s="26">
        <v>10.4</v>
      </c>
      <c r="P24" s="48"/>
    </row>
    <row r="25" spans="1:16" x14ac:dyDescent="0.25">
      <c r="A25" s="56"/>
      <c r="B25" s="13" t="s">
        <v>4</v>
      </c>
      <c r="C25" s="27">
        <v>9.127713920817369</v>
      </c>
      <c r="D25" s="27">
        <v>9.0060459492140268</v>
      </c>
      <c r="E25" s="27">
        <v>9.3775593775593773</v>
      </c>
      <c r="F25" s="27">
        <v>9.464153732446416</v>
      </c>
      <c r="G25" s="27">
        <v>9.5</v>
      </c>
      <c r="H25" s="27">
        <v>9.8054577464788704</v>
      </c>
      <c r="I25" s="12">
        <v>9.9006908462867003</v>
      </c>
      <c r="J25" s="12">
        <v>9.1983606557376998</v>
      </c>
      <c r="K25" s="34">
        <f t="shared" si="0"/>
        <v>9.9006908462867003</v>
      </c>
      <c r="L25" s="26">
        <f t="shared" si="1"/>
        <v>10.0039257673091</v>
      </c>
      <c r="M25" s="26">
        <v>10</v>
      </c>
      <c r="N25" s="26">
        <v>10</v>
      </c>
      <c r="O25" s="26">
        <v>10.4</v>
      </c>
      <c r="P25" s="48"/>
    </row>
    <row r="26" spans="1:16" x14ac:dyDescent="0.25">
      <c r="A26" s="44" t="s">
        <v>38</v>
      </c>
      <c r="B26" s="32" t="s">
        <v>37</v>
      </c>
      <c r="C26" s="49" t="s">
        <v>54</v>
      </c>
      <c r="D26" s="49" t="s">
        <v>54</v>
      </c>
      <c r="E26" s="49" t="s">
        <v>54</v>
      </c>
      <c r="F26" s="49" t="s">
        <v>54</v>
      </c>
      <c r="G26" s="49" t="s">
        <v>54</v>
      </c>
      <c r="H26" s="49" t="s">
        <v>54</v>
      </c>
      <c r="I26" s="49" t="s">
        <v>54</v>
      </c>
      <c r="J26" s="49" t="s">
        <v>54</v>
      </c>
      <c r="K26" s="34">
        <f t="shared" si="0"/>
        <v>9.9006908462867003</v>
      </c>
      <c r="L26" s="26"/>
      <c r="M26" s="26"/>
      <c r="N26" s="26"/>
      <c r="O26" s="26"/>
      <c r="P26" s="48"/>
    </row>
    <row r="27" spans="1:16" x14ac:dyDescent="0.25">
      <c r="A27" s="11" t="s">
        <v>5</v>
      </c>
      <c r="B27" s="11" t="s">
        <v>6</v>
      </c>
      <c r="C27" s="27">
        <v>9.56</v>
      </c>
      <c r="D27" s="27">
        <v>9.6</v>
      </c>
      <c r="E27" s="27">
        <v>10.43766846361186</v>
      </c>
      <c r="F27" s="27">
        <v>9.9984142086901358</v>
      </c>
      <c r="G27" s="29">
        <v>9.9629629629629637</v>
      </c>
      <c r="H27" s="29">
        <v>10.0039257673091</v>
      </c>
      <c r="I27" s="28">
        <v>10.2551260504202</v>
      </c>
      <c r="J27" s="12">
        <v>9.0168090383025596</v>
      </c>
      <c r="K27" s="30"/>
      <c r="L27" s="30"/>
      <c r="P27" s="48"/>
    </row>
    <row r="28" spans="1:16" x14ac:dyDescent="0.25">
      <c r="A28" s="36" t="s">
        <v>55</v>
      </c>
      <c r="B28" s="38"/>
      <c r="C28" s="30"/>
      <c r="D28" s="30"/>
      <c r="E28" s="30"/>
      <c r="F28" s="30"/>
      <c r="G28" s="43"/>
      <c r="H28" s="43"/>
      <c r="I28" s="42"/>
      <c r="J28" s="40"/>
      <c r="K28" s="30"/>
      <c r="L28" s="30"/>
      <c r="P28" s="48"/>
    </row>
    <row r="29" spans="1:16" x14ac:dyDescent="0.25">
      <c r="P29" s="48"/>
    </row>
  </sheetData>
  <mergeCells count="3">
    <mergeCell ref="A4:A7"/>
    <mergeCell ref="A8:A12"/>
    <mergeCell ref="A13:A25"/>
  </mergeCells>
  <conditionalFormatting sqref="P4:P27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Kirjeldus 2018</vt:lpstr>
      <vt:lpstr>Aruandesse 2018</vt:lpstr>
      <vt:lpstr>Andmed 2018</vt:lpstr>
      <vt:lpstr>Kirjeldus 2017</vt:lpstr>
      <vt:lpstr>Aastate võrdlus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Sirli Joona</dc:creator>
  <cp:lastModifiedBy>Mariliis Põld</cp:lastModifiedBy>
  <dcterms:created xsi:type="dcterms:W3CDTF">2018-06-13T11:32:35Z</dcterms:created>
  <dcterms:modified xsi:type="dcterms:W3CDTF">2019-10-18T09:53:42Z</dcterms:modified>
</cp:coreProperties>
</file>