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45" tabRatio="714" activeTab="1"/>
  </bookViews>
  <sheets>
    <sheet name="Kirjeldus" sheetId="1" r:id="rId1"/>
    <sheet name="Aruandesse" sheetId="2" r:id="rId2"/>
    <sheet name="Andmed" sheetId="3" r:id="rId3"/>
    <sheet name="Andmed_detailsem" sheetId="4" r:id="rId4"/>
    <sheet name="Aastate andmed" sheetId="5" r:id="rId5"/>
  </sheets>
  <definedNames>
    <definedName name="DF_GRID_1">'Andmed_detailsem'!#REF!</definedName>
    <definedName name="DF_GRID_1_1">'Andmed'!#REF!</definedName>
    <definedName name="HVA_I">'Aruandesse'!#REF!*0+'Aruandesse'!#REF!</definedName>
    <definedName name="HVA_II">'Aruandesse'!#REF!*0+'Aruandesse'!#REF!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<sst xmlns="http://schemas.openxmlformats.org/spreadsheetml/2006/main" count="651" uniqueCount="102">
  <si>
    <t>Haiglaliik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</si>
  <si>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</si>
  <si>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</si>
  <si>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</si>
  <si>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</si>
  <si>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</si>
  <si>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</si>
  <si>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</si>
  <si>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</si>
  <si>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</si>
  <si>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</si>
  <si>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</si>
  <si>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</si>
  <si>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</si>
  <si>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</si>
  <si>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</si>
  <si>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</si>
  <si>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</si>
  <si>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</si>
  <si>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TÜK</t>
  </si>
  <si>
    <t>TLH</t>
  </si>
  <si>
    <t>PERH</t>
  </si>
  <si>
    <t>Haigla</t>
  </si>
  <si>
    <t>Dermatoveneroloogia</t>
  </si>
  <si>
    <t>Esmane järelravi</t>
  </si>
  <si>
    <t>Gastroenteroloogia</t>
  </si>
  <si>
    <t>Hematoloogia</t>
  </si>
  <si>
    <t>Infektsioonhaigused</t>
  </si>
  <si>
    <t>Kutsehaigused</t>
  </si>
  <si>
    <t>Lastekirurgia</t>
  </si>
  <si>
    <t>Neurokirurgia</t>
  </si>
  <si>
    <t>Neuroloogia</t>
  </si>
  <si>
    <t>Näo- ja lõualuukirur</t>
  </si>
  <si>
    <t>Onkoloogia</t>
  </si>
  <si>
    <t>Ortopeedia</t>
  </si>
  <si>
    <t>Otorinolarüngoloogia</t>
  </si>
  <si>
    <t>Pediaatria</t>
  </si>
  <si>
    <t>Psühhiaatria</t>
  </si>
  <si>
    <t>Pulmonoloogia</t>
  </si>
  <si>
    <t>Reumatoloogia</t>
  </si>
  <si>
    <t>Rindkerekirurgia</t>
  </si>
  <si>
    <t>Sisehaigused</t>
  </si>
  <si>
    <t>Sünnitused</t>
  </si>
  <si>
    <t>Uroloogia</t>
  </si>
  <si>
    <t>Veresoontekirurgia</t>
  </si>
  <si>
    <t>Üldkirurgia</t>
  </si>
  <si>
    <t>Indikaator 11.  DIAGNOOSIDE ARV RAVIJUHU KOHTA</t>
  </si>
  <si>
    <t>RJ arv</t>
  </si>
  <si>
    <t>Diagnooside arv</t>
  </si>
  <si>
    <t>Endoproteesimised</t>
  </si>
  <si>
    <t>Kuulmisimplantats</t>
  </si>
  <si>
    <t>Luuüdi transplantats</t>
  </si>
  <si>
    <t>Dgn/RJ</t>
  </si>
  <si>
    <t>HVA kokku</t>
  </si>
  <si>
    <t>2013  diagnooside arv raviarvel</t>
  </si>
  <si>
    <t>piirkH</t>
  </si>
  <si>
    <t>keskH</t>
  </si>
  <si>
    <t>üldH</t>
  </si>
  <si>
    <t>2014  diagnooside arv raviarvel</t>
  </si>
  <si>
    <r>
      <t xml:space="preserve">HVA keskmine </t>
    </r>
    <r>
      <rPr>
        <b/>
        <sz val="11"/>
        <color indexed="9"/>
        <rFont val="Calibri"/>
        <family val="2"/>
      </rPr>
      <t>2014</t>
    </r>
  </si>
  <si>
    <t>Organsiirdamised</t>
  </si>
  <si>
    <t>Raviasutus</t>
  </si>
  <si>
    <t>DGN arv</t>
  </si>
  <si>
    <t>DGN/ RJ kohta</t>
  </si>
  <si>
    <t/>
  </si>
  <si>
    <t>Günekoloogia</t>
  </si>
  <si>
    <t>Kardioloogia</t>
  </si>
  <si>
    <t>Nefroloogia</t>
  </si>
  <si>
    <t>Kardiokirurgia</t>
  </si>
  <si>
    <t>Oftalmoloogia</t>
  </si>
  <si>
    <t>Eriala</t>
  </si>
  <si>
    <t>2015 diagnooside arv raviarvel</t>
  </si>
  <si>
    <t>2012 diagnooside arv raviarvel</t>
  </si>
  <si>
    <t>Piirkondlik Haigla</t>
  </si>
  <si>
    <t>Kokku:</t>
  </si>
  <si>
    <t>Endorinoloogia</t>
  </si>
  <si>
    <t>Kokku</t>
  </si>
  <si>
    <t>2017 diagnooside arv statsionaarsel raviarvel</t>
  </si>
  <si>
    <t>2016 diagnooside arv statsionaarsel raviarvel</t>
  </si>
  <si>
    <t>Põhja-Eesti Regionaalhaigla</t>
  </si>
  <si>
    <t>Tallinna Lastehaigla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</si>
  <si>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</si>
  <si>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</si>
  <si>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</si>
  <si>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</si>
  <si>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</si>
  <si>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</si>
  <si>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</si>
  <si>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</si>
  <si>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</si>
  <si>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</si>
  <si>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</si>
  <si>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</si>
  <si>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</si>
  <si>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</si>
  <si>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</si>
  <si>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</si>
  <si>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</si>
  <si>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Piirkondlikud</t>
  </si>
  <si>
    <t>Keskhaiglad</t>
  </si>
  <si>
    <t>Üldhaiglad</t>
  </si>
  <si>
    <t>2017.a diagnooside arv statsionaarsel raviarvel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</si>
</sst>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#,##0.0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rgb="FF000000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62BB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 style="thin"/>
    </border>
  </borders>
  <cellStyleXfs count="2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11" fillId="42" borderId="0" applyNumberFormat="0" applyBorder="0" applyAlignment="0" applyProtection="0"/>
    <xf numFmtId="0" fontId="50" fillId="47" borderId="1" applyNumberFormat="0" applyAlignment="0" applyProtection="0"/>
    <xf numFmtId="0" fontId="12" fillId="48" borderId="2" applyNumberFormat="0" applyAlignment="0" applyProtection="0"/>
    <xf numFmtId="0" fontId="51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3" borderId="0" applyNumberFormat="0" applyBorder="0" applyAlignment="0" applyProtection="0"/>
    <xf numFmtId="0" fontId="1" fillId="32" borderId="0" applyNumberFormat="0" applyBorder="0" applyAlignment="0" applyProtection="0"/>
    <xf numFmtId="0" fontId="55" fillId="0" borderId="5" applyNumberFormat="0" applyFill="0" applyAlignment="0" applyProtection="0"/>
    <xf numFmtId="0" fontId="15" fillId="0" borderId="6" applyNumberFormat="0" applyFill="0" applyAlignment="0" applyProtection="0"/>
    <xf numFmtId="0" fontId="56" fillId="0" borderId="7" applyNumberFormat="0" applyFill="0" applyAlignment="0" applyProtection="0"/>
    <xf numFmtId="0" fontId="16" fillId="0" borderId="8" applyNumberFormat="0" applyFill="0" applyAlignment="0" applyProtection="0"/>
    <xf numFmtId="0" fontId="57" fillId="0" borderId="9" applyNumberFormat="0" applyFill="0" applyAlignment="0" applyProtection="0"/>
    <xf numFmtId="0" fontId="1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1" applyNumberFormat="0" applyAlignment="0" applyProtection="0"/>
    <xf numFmtId="0" fontId="18" fillId="43" borderId="2" applyNumberFormat="0" applyAlignment="0" applyProtection="0"/>
    <xf numFmtId="0" fontId="60" fillId="0" borderId="11" applyNumberFormat="0" applyFill="0" applyAlignment="0" applyProtection="0"/>
    <xf numFmtId="0" fontId="19" fillId="0" borderId="12" applyNumberFormat="0" applyFill="0" applyAlignment="0" applyProtection="0"/>
    <xf numFmtId="0" fontId="61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2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2" applyNumberFormat="0" applyFill="0" applyAlignment="0" applyProtection="0"/>
    <xf numFmtId="0" fontId="14" fillId="0" borderId="23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70" fontId="64" fillId="0" borderId="21" xfId="0" applyNumberFormat="1" applyFont="1" applyBorder="1" applyAlignment="1">
      <alignment/>
    </xf>
    <xf numFmtId="170" fontId="0" fillId="0" borderId="21" xfId="0" applyNumberFormat="1" applyBorder="1" applyAlignment="1">
      <alignment/>
    </xf>
    <xf numFmtId="170" fontId="64" fillId="0" borderId="21" xfId="0" applyNumberFormat="1" applyFont="1" applyFill="1" applyBorder="1" applyAlignment="1">
      <alignment/>
    </xf>
    <xf numFmtId="0" fontId="64" fillId="0" borderId="21" xfId="0" applyFont="1" applyFill="1" applyBorder="1" applyAlignment="1">
      <alignment/>
    </xf>
    <xf numFmtId="0" fontId="64" fillId="0" borderId="21" xfId="0" applyFont="1" applyFill="1" applyBorder="1" applyAlignment="1">
      <alignment horizontal="center" vertical="top" wrapText="1"/>
    </xf>
    <xf numFmtId="0" fontId="64" fillId="0" borderId="2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65" fillId="0" borderId="0" xfId="0" applyFont="1" applyAlignment="1">
      <alignment/>
    </xf>
    <xf numFmtId="170" fontId="0" fillId="0" borderId="0" xfId="0" applyNumberFormat="1" applyAlignment="1">
      <alignment/>
    </xf>
    <xf numFmtId="0" fontId="66" fillId="0" borderId="0" xfId="0" applyFont="1" applyAlignment="1">
      <alignment/>
    </xf>
    <xf numFmtId="0" fontId="0" fillId="0" borderId="21" xfId="0" applyBorder="1" applyAlignment="1">
      <alignment/>
    </xf>
    <xf numFmtId="0" fontId="64" fillId="83" borderId="21" xfId="0" applyFont="1" applyFill="1" applyBorder="1" applyAlignment="1">
      <alignment horizontal="center" vertical="center"/>
    </xf>
    <xf numFmtId="0" fontId="6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170" fontId="64" fillId="0" borderId="21" xfId="0" applyNumberFormat="1" applyFont="1" applyBorder="1" applyAlignment="1">
      <alignment/>
    </xf>
    <xf numFmtId="168" fontId="0" fillId="0" borderId="21" xfId="0" applyNumberFormat="1" applyFill="1" applyBorder="1" applyAlignment="1">
      <alignment/>
    </xf>
    <xf numFmtId="168" fontId="64" fillId="0" borderId="21" xfId="0" applyNumberFormat="1" applyFont="1" applyFill="1" applyBorder="1" applyAlignment="1">
      <alignment/>
    </xf>
    <xf numFmtId="0" fontId="48" fillId="0" borderId="0" xfId="0" applyFont="1" applyAlignment="1">
      <alignment/>
    </xf>
    <xf numFmtId="170" fontId="0" fillId="0" borderId="21" xfId="0" applyNumberFormat="1" applyFill="1" applyBorder="1" applyAlignment="1">
      <alignment/>
    </xf>
    <xf numFmtId="170" fontId="48" fillId="0" borderId="0" xfId="0" applyNumberFormat="1" applyFont="1" applyAlignment="1">
      <alignment/>
    </xf>
    <xf numFmtId="0" fontId="67" fillId="0" borderId="0" xfId="0" applyFont="1" applyAlignment="1">
      <alignment/>
    </xf>
    <xf numFmtId="0" fontId="58" fillId="0" borderId="0" xfId="165" applyAlignment="1">
      <alignment/>
    </xf>
    <xf numFmtId="3" fontId="64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64" fillId="0" borderId="0" xfId="0" applyFont="1" applyFill="1" applyBorder="1" applyAlignment="1">
      <alignment horizontal="center" vertical="top" wrapText="1"/>
    </xf>
    <xf numFmtId="170" fontId="64" fillId="0" borderId="0" xfId="0" applyNumberFormat="1" applyFont="1" applyFill="1" applyBorder="1" applyAlignment="1">
      <alignment/>
    </xf>
    <xf numFmtId="0" fontId="64" fillId="0" borderId="21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64" fillId="0" borderId="21" xfId="0" applyFont="1" applyBorder="1" applyAlignment="1">
      <alignment/>
    </xf>
    <xf numFmtId="0" fontId="64" fillId="0" borderId="21" xfId="0" applyFont="1" applyFill="1" applyBorder="1" applyAlignment="1">
      <alignment horizontal="center" vertical="center"/>
    </xf>
  </cellXfs>
  <cellStyles count="2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2" xfId="42"/>
    <cellStyle name="Accent1 3" xfId="43"/>
    <cellStyle name="Accent1 4" xfId="44"/>
    <cellStyle name="Accent1 5" xfId="45"/>
    <cellStyle name="Accent1 6" xfId="46"/>
    <cellStyle name="Accent1 7" xfId="47"/>
    <cellStyle name="Accent1 8" xfId="48"/>
    <cellStyle name="Accent1 9" xfId="49"/>
    <cellStyle name="Accent2" xfId="50"/>
    <cellStyle name="Accent2 - 20%" xfId="51"/>
    <cellStyle name="Accent2 - 40%" xfId="52"/>
    <cellStyle name="Accent2 - 60%" xfId="53"/>
    <cellStyle name="Accent2 10" xfId="54"/>
    <cellStyle name="Accent2 11" xfId="55"/>
    <cellStyle name="Accent2 12" xfId="56"/>
    <cellStyle name="Accent2 13" xfId="57"/>
    <cellStyle name="Accent2 14" xfId="58"/>
    <cellStyle name="Accent2 2" xfId="59"/>
    <cellStyle name="Accent2 3" xfId="60"/>
    <cellStyle name="Accent2 4" xfId="61"/>
    <cellStyle name="Accent2 5" xfId="62"/>
    <cellStyle name="Accent2 6" xfId="63"/>
    <cellStyle name="Accent2 7" xfId="64"/>
    <cellStyle name="Accent2 8" xfId="65"/>
    <cellStyle name="Accent2 9" xfId="66"/>
    <cellStyle name="Accent3" xfId="67"/>
    <cellStyle name="Accent3 - 20%" xfId="68"/>
    <cellStyle name="Accent3 - 40%" xfId="69"/>
    <cellStyle name="Accent3 - 60%" xfId="70"/>
    <cellStyle name="Accent3 10" xfId="71"/>
    <cellStyle name="Accent3 11" xfId="72"/>
    <cellStyle name="Accent3 12" xfId="73"/>
    <cellStyle name="Accent3 13" xfId="74"/>
    <cellStyle name="Accent3 14" xfId="75"/>
    <cellStyle name="Accent3 2" xfId="76"/>
    <cellStyle name="Accent3 3" xfId="77"/>
    <cellStyle name="Accent3 4" xfId="78"/>
    <cellStyle name="Accent3 5" xfId="79"/>
    <cellStyle name="Accent3 6" xfId="80"/>
    <cellStyle name="Accent3 7" xfId="81"/>
    <cellStyle name="Accent3 8" xfId="82"/>
    <cellStyle name="Accent3 9" xfId="83"/>
    <cellStyle name="Accent4" xfId="84"/>
    <cellStyle name="Accent4 - 20%" xfId="85"/>
    <cellStyle name="Accent4 - 40%" xfId="86"/>
    <cellStyle name="Accent4 - 60%" xfId="87"/>
    <cellStyle name="Accent4 10" xfId="88"/>
    <cellStyle name="Accent4 11" xfId="89"/>
    <cellStyle name="Accent4 12" xfId="90"/>
    <cellStyle name="Accent4 13" xfId="91"/>
    <cellStyle name="Accent4 14" xfId="92"/>
    <cellStyle name="Accent4 2" xfId="93"/>
    <cellStyle name="Accent4 3" xfId="94"/>
    <cellStyle name="Accent4 4" xfId="95"/>
    <cellStyle name="Accent4 5" xfId="96"/>
    <cellStyle name="Accent4 6" xfId="97"/>
    <cellStyle name="Accent4 7" xfId="98"/>
    <cellStyle name="Accent4 8" xfId="99"/>
    <cellStyle name="Accent4 9" xfId="100"/>
    <cellStyle name="Accent5" xfId="101"/>
    <cellStyle name="Accent5 - 20%" xfId="102"/>
    <cellStyle name="Accent5 - 40%" xfId="103"/>
    <cellStyle name="Accent5 - 60%" xfId="104"/>
    <cellStyle name="Accent5 10" xfId="105"/>
    <cellStyle name="Accent5 11" xfId="106"/>
    <cellStyle name="Accent5 12" xfId="107"/>
    <cellStyle name="Accent5 13" xfId="108"/>
    <cellStyle name="Accent5 14" xfId="109"/>
    <cellStyle name="Accent5 2" xfId="110"/>
    <cellStyle name="Accent5 3" xfId="111"/>
    <cellStyle name="Accent5 4" xfId="112"/>
    <cellStyle name="Accent5 5" xfId="113"/>
    <cellStyle name="Accent5 6" xfId="114"/>
    <cellStyle name="Accent5 7" xfId="115"/>
    <cellStyle name="Accent5 8" xfId="116"/>
    <cellStyle name="Accent5 9" xfId="117"/>
    <cellStyle name="Accent6" xfId="118"/>
    <cellStyle name="Accent6 - 20%" xfId="119"/>
    <cellStyle name="Accent6 - 40%" xfId="120"/>
    <cellStyle name="Accent6 - 60%" xfId="121"/>
    <cellStyle name="Accent6 10" xfId="122"/>
    <cellStyle name="Accent6 11" xfId="123"/>
    <cellStyle name="Accent6 12" xfId="124"/>
    <cellStyle name="Accent6 13" xfId="125"/>
    <cellStyle name="Accent6 14" xfId="126"/>
    <cellStyle name="Accent6 2" xfId="127"/>
    <cellStyle name="Accent6 3" xfId="128"/>
    <cellStyle name="Accent6 4" xfId="129"/>
    <cellStyle name="Accent6 5" xfId="130"/>
    <cellStyle name="Accent6 6" xfId="131"/>
    <cellStyle name="Accent6 7" xfId="132"/>
    <cellStyle name="Accent6 8" xfId="133"/>
    <cellStyle name="Accent6 9" xfId="134"/>
    <cellStyle name="Bad" xfId="135"/>
    <cellStyle name="Bad 2" xfId="136"/>
    <cellStyle name="Calculation" xfId="137"/>
    <cellStyle name="Calculation 2" xfId="138"/>
    <cellStyle name="Check Cell" xfId="139"/>
    <cellStyle name="Check Cell 2" xfId="140"/>
    <cellStyle name="Comma" xfId="141"/>
    <cellStyle name="Comma [0]" xfId="142"/>
    <cellStyle name="Comma 2" xfId="143"/>
    <cellStyle name="Comma 2 2" xfId="144"/>
    <cellStyle name="Comma 3" xfId="145"/>
    <cellStyle name="Comma 3 2" xfId="146"/>
    <cellStyle name="Comma 4" xfId="147"/>
    <cellStyle name="Currency" xfId="148"/>
    <cellStyle name="Currency [0]" xfId="149"/>
    <cellStyle name="Emphasis 1" xfId="150"/>
    <cellStyle name="Emphasis 2" xfId="151"/>
    <cellStyle name="Emphasis 3" xfId="152"/>
    <cellStyle name="Explanatory Text" xfId="153"/>
    <cellStyle name="Followed Hyperlink" xfId="154"/>
    <cellStyle name="Good" xfId="155"/>
    <cellStyle name="Good 2" xfId="156"/>
    <cellStyle name="Heading 1" xfId="157"/>
    <cellStyle name="Heading 1 2" xfId="158"/>
    <cellStyle name="Heading 2" xfId="159"/>
    <cellStyle name="Heading 2 2" xfId="160"/>
    <cellStyle name="Heading 3" xfId="161"/>
    <cellStyle name="Heading 3 2" xfId="162"/>
    <cellStyle name="Heading 4" xfId="163"/>
    <cellStyle name="Heading 4 2" xfId="164"/>
    <cellStyle name="Hyperlink" xfId="165"/>
    <cellStyle name="Input" xfId="166"/>
    <cellStyle name="Input 2" xfId="167"/>
    <cellStyle name="Linked Cell" xfId="168"/>
    <cellStyle name="Linked Cell 2" xfId="169"/>
    <cellStyle name="Neutral" xfId="170"/>
    <cellStyle name="Neutral 2" xfId="171"/>
    <cellStyle name="Normal 2" xfId="172"/>
    <cellStyle name="Normal 2 2" xfId="173"/>
    <cellStyle name="Normal 2 3" xfId="174"/>
    <cellStyle name="Normal 3" xfId="175"/>
    <cellStyle name="Normal 3 2" xfId="176"/>
    <cellStyle name="Normal 4" xfId="177"/>
    <cellStyle name="Normal 4 2" xfId="178"/>
    <cellStyle name="Normal 5" xfId="179"/>
    <cellStyle name="Normal 6" xfId="180"/>
    <cellStyle name="Normal 7" xfId="181"/>
    <cellStyle name="Normal 8" xfId="182"/>
    <cellStyle name="Note" xfId="183"/>
    <cellStyle name="Note 2" xfId="184"/>
    <cellStyle name="Note 3" xfId="185"/>
    <cellStyle name="Note 4" xfId="186"/>
    <cellStyle name="Output" xfId="187"/>
    <cellStyle name="Output 2" xfId="188"/>
    <cellStyle name="Percent" xfId="189"/>
    <cellStyle name="Percent 2" xfId="190"/>
    <cellStyle name="Percent 2 2" xfId="191"/>
    <cellStyle name="Percent 2 3" xfId="192"/>
    <cellStyle name="Percent 3" xfId="193"/>
    <cellStyle name="SAPBEXaggData" xfId="194"/>
    <cellStyle name="SAPBEXaggData 10" xfId="195"/>
    <cellStyle name="SAPBEXaggDataEmph" xfId="196"/>
    <cellStyle name="SAPBEXaggItem" xfId="197"/>
    <cellStyle name="SAPBEXaggItem 2" xfId="198"/>
    <cellStyle name="SAPBEXaggItemX" xfId="199"/>
    <cellStyle name="SAPBEXaggItemX 2" xfId="200"/>
    <cellStyle name="SAPBEXchaText" xfId="201"/>
    <cellStyle name="SAPBEXchaText 10" xfId="202"/>
    <cellStyle name="SAPBEXchaText 2" xfId="203"/>
    <cellStyle name="SAPBEXexcBad7" xfId="204"/>
    <cellStyle name="SAPBEXexcBad7 2" xfId="205"/>
    <cellStyle name="SAPBEXexcBad8" xfId="206"/>
    <cellStyle name="SAPBEXexcBad9" xfId="207"/>
    <cellStyle name="SAPBEXexcCritical4" xfId="208"/>
    <cellStyle name="SAPBEXexcCritical5" xfId="209"/>
    <cellStyle name="SAPBEXexcCritical6" xfId="210"/>
    <cellStyle name="SAPBEXexcGood1" xfId="211"/>
    <cellStyle name="SAPBEXexcGood1 2" xfId="212"/>
    <cellStyle name="SAPBEXexcGood2" xfId="213"/>
    <cellStyle name="SAPBEXexcGood3" xfId="214"/>
    <cellStyle name="SAPBEXfilterDrill" xfId="215"/>
    <cellStyle name="SAPBEXfilterDrill 2" xfId="216"/>
    <cellStyle name="SAPBEXfilterItem" xfId="217"/>
    <cellStyle name="SAPBEXfilterItem 2" xfId="218"/>
    <cellStyle name="SAPBEXfilterText" xfId="219"/>
    <cellStyle name="SAPBEXformats" xfId="220"/>
    <cellStyle name="SAPBEXformats 10" xfId="221"/>
    <cellStyle name="SAPBEXheaderItem" xfId="222"/>
    <cellStyle name="SAPBEXheaderItem 2" xfId="223"/>
    <cellStyle name="SAPBEXheaderText" xfId="224"/>
    <cellStyle name="SAPBEXheaderText 2" xfId="225"/>
    <cellStyle name="SAPBEXHLevel0" xfId="226"/>
    <cellStyle name="SAPBEXHLevel0 2" xfId="227"/>
    <cellStyle name="SAPBEXHLevel0 3" xfId="228"/>
    <cellStyle name="SAPBEXHLevel0X" xfId="229"/>
    <cellStyle name="SAPBEXHLevel0X 2" xfId="230"/>
    <cellStyle name="SAPBEXHLevel0X 3" xfId="231"/>
    <cellStyle name="SAPBEXHLevel1" xfId="232"/>
    <cellStyle name="SAPBEXHLevel1 2" xfId="233"/>
    <cellStyle name="SAPBEXHLevel1X" xfId="234"/>
    <cellStyle name="SAPBEXHLevel1X 2" xfId="235"/>
    <cellStyle name="SAPBEXHLevel1X 3" xfId="236"/>
    <cellStyle name="SAPBEXHLevel2" xfId="237"/>
    <cellStyle name="SAPBEXHLevel2 2" xfId="238"/>
    <cellStyle name="SAPBEXHLevel2X" xfId="239"/>
    <cellStyle name="SAPBEXHLevel2X 2" xfId="240"/>
    <cellStyle name="SAPBEXHLevel2X 3" xfId="241"/>
    <cellStyle name="SAPBEXHLevel3" xfId="242"/>
    <cellStyle name="SAPBEXHLevel3 2" xfId="243"/>
    <cellStyle name="SAPBEXHLevel3X" xfId="244"/>
    <cellStyle name="SAPBEXHLevel3X 2" xfId="245"/>
    <cellStyle name="SAPBEXHLevel3X 3" xfId="246"/>
    <cellStyle name="SAPBEXinputData" xfId="247"/>
    <cellStyle name="SAPBEXinputData 2" xfId="248"/>
    <cellStyle name="SAPBEXinputData 3" xfId="249"/>
    <cellStyle name="SAPBEXItemHeader" xfId="250"/>
    <cellStyle name="SAPBEXresData" xfId="251"/>
    <cellStyle name="SAPBEXresDataEmph" xfId="252"/>
    <cellStyle name="SAPBEXresItem" xfId="253"/>
    <cellStyle name="SAPBEXresItem 2" xfId="254"/>
    <cellStyle name="SAPBEXresItemX" xfId="255"/>
    <cellStyle name="SAPBEXstdData" xfId="256"/>
    <cellStyle name="SAPBEXstdData 10" xfId="257"/>
    <cellStyle name="SAPBEXstdData 2" xfId="258"/>
    <cellStyle name="SAPBEXstdDataEmph" xfId="259"/>
    <cellStyle name="SAPBEXstdItem" xfId="260"/>
    <cellStyle name="SAPBEXstdItem 10" xfId="261"/>
    <cellStyle name="SAPBEXstdItem 2" xfId="262"/>
    <cellStyle name="SAPBEXstdItemX" xfId="263"/>
    <cellStyle name="SAPBEXstdItemX 2" xfId="264"/>
    <cellStyle name="SAPBEXstdItemX 3" xfId="265"/>
    <cellStyle name="SAPBEXtitle" xfId="266"/>
    <cellStyle name="SAPBEXtitle 2" xfId="267"/>
    <cellStyle name="SAPBEXunassignedItem" xfId="268"/>
    <cellStyle name="SAPBEXundefined" xfId="269"/>
    <cellStyle name="SAPBEXundefined 2" xfId="270"/>
    <cellStyle name="Sheet Title" xfId="271"/>
    <cellStyle name="Title" xfId="272"/>
    <cellStyle name="Total" xfId="273"/>
    <cellStyle name="Total 2" xfId="274"/>
    <cellStyle name="Warning Text" xfId="275"/>
    <cellStyle name="Warning Text 2" xfId="2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4"/>
          <c:w val="0.98675"/>
          <c:h val="0.890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2017.a diagnooside arv statsionaarsel raviarvel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472C4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472C4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472C4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Aruandesse!$C$4:$C$25</c:f>
              <c:numCache/>
            </c:numRef>
          </c:val>
        </c:ser>
        <c:gapWidth val="75"/>
        <c:axId val="10233397"/>
        <c:axId val="24991710"/>
      </c:barChart>
      <c:lineChart>
        <c:grouping val="standard"/>
        <c:varyColors val="0"/>
        <c:ser>
          <c:idx val="0"/>
          <c:order val="1"/>
          <c:tx>
            <c:v>2017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Aruandesse!$A$4:$B$25</c:f>
              <c:multiLvlStrCache/>
            </c:multiLvlStrRef>
          </c:cat>
          <c:val>
            <c:numRef>
              <c:f>Aruandesse!$D$4:$D$25</c:f>
              <c:numCache/>
            </c:numRef>
          </c:val>
          <c:smooth val="0"/>
        </c:ser>
        <c:ser>
          <c:idx val="1"/>
          <c:order val="2"/>
          <c:tx>
            <c:strRef>
              <c:f>'Aastate andmed'!$D$3</c:f>
              <c:strCache>
                <c:ptCount val="1"/>
                <c:pt idx="0">
                  <c:v>2016 diagnooside arv statsionaarsel raviarvel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Aruandesse!$A$4:$B$25</c:f>
              <c:multiLvlStrCache/>
            </c:multiLvlStrRef>
          </c:cat>
          <c:val>
            <c:numRef>
              <c:f>'Aastate andmed'!$D$4:$D$25</c:f>
              <c:numCache>
                <c:ptCount val="22"/>
                <c:pt idx="0">
                  <c:v>3.52952392482068</c:v>
                </c:pt>
                <c:pt idx="1">
                  <c:v>1.7615736505032</c:v>
                </c:pt>
                <c:pt idx="2">
                  <c:v>3.22706766917293</c:v>
                </c:pt>
                <c:pt idx="3">
                  <c:v>3.15408100216862</c:v>
                </c:pt>
                <c:pt idx="4">
                  <c:v>3.12050427803438</c:v>
                </c:pt>
                <c:pt idx="5">
                  <c:v>3.41517367458867</c:v>
                </c:pt>
                <c:pt idx="6">
                  <c:v>3.17148830376314</c:v>
                </c:pt>
                <c:pt idx="7">
                  <c:v>2.86086956521739</c:v>
                </c:pt>
                <c:pt idx="8">
                  <c:v>3.13907894935581</c:v>
                </c:pt>
                <c:pt idx="9">
                  <c:v>3.1</c:v>
                </c:pt>
                <c:pt idx="10">
                  <c:v>5.3</c:v>
                </c:pt>
                <c:pt idx="11">
                  <c:v>4.2</c:v>
                </c:pt>
                <c:pt idx="12">
                  <c:v>3.1</c:v>
                </c:pt>
                <c:pt idx="13">
                  <c:v>3.4</c:v>
                </c:pt>
                <c:pt idx="14">
                  <c:v>4</c:v>
                </c:pt>
                <c:pt idx="15">
                  <c:v>2.89210556911987</c:v>
                </c:pt>
                <c:pt idx="16">
                  <c:v>4.63418079096045</c:v>
                </c:pt>
                <c:pt idx="17">
                  <c:v>3.10547307777532</c:v>
                </c:pt>
                <c:pt idx="18">
                  <c:v>3.87174833635814</c:v>
                </c:pt>
                <c:pt idx="19">
                  <c:v>4.0899419729207</c:v>
                </c:pt>
                <c:pt idx="20">
                  <c:v>2.99017802332719</c:v>
                </c:pt>
                <c:pt idx="21">
                  <c:v>3.45008861551293</c:v>
                </c:pt>
              </c:numCache>
            </c:numRef>
          </c:val>
          <c:smooth val="0"/>
        </c:ser>
        <c:ser>
          <c:idx val="2"/>
          <c:order val="3"/>
          <c:tx>
            <c:v>2016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Aruandesse!$A$4:$B$25</c:f>
              <c:multiLvlStrCache/>
            </c:multiLvlStrRef>
          </c:cat>
          <c:val>
            <c:numRef>
              <c:f>'Aastate andmed'!$I$4:$I$25</c:f>
              <c:numCache>
                <c:ptCount val="22"/>
                <c:pt idx="0">
                  <c:v>3.20946899249663</c:v>
                </c:pt>
                <c:pt idx="1">
                  <c:v>3.20946899249663</c:v>
                </c:pt>
                <c:pt idx="2">
                  <c:v>3.20946899249663</c:v>
                </c:pt>
                <c:pt idx="3">
                  <c:v>3.20946899249663</c:v>
                </c:pt>
                <c:pt idx="4">
                  <c:v>3.20946899249663</c:v>
                </c:pt>
                <c:pt idx="5">
                  <c:v>3.20946899249663</c:v>
                </c:pt>
                <c:pt idx="6">
                  <c:v>3.20946899249663</c:v>
                </c:pt>
                <c:pt idx="7">
                  <c:v>3.20946899249663</c:v>
                </c:pt>
                <c:pt idx="8">
                  <c:v>3.20946899249663</c:v>
                </c:pt>
                <c:pt idx="9">
                  <c:v>3.20946899249663</c:v>
                </c:pt>
                <c:pt idx="10">
                  <c:v>3.20946899249663</c:v>
                </c:pt>
                <c:pt idx="11">
                  <c:v>3.20946899249663</c:v>
                </c:pt>
                <c:pt idx="12">
                  <c:v>3.20946899249663</c:v>
                </c:pt>
                <c:pt idx="13">
                  <c:v>3.20946899249663</c:v>
                </c:pt>
                <c:pt idx="14">
                  <c:v>3.20946899249663</c:v>
                </c:pt>
                <c:pt idx="15">
                  <c:v>3.20946899249663</c:v>
                </c:pt>
                <c:pt idx="16">
                  <c:v>3.20946899249663</c:v>
                </c:pt>
                <c:pt idx="17">
                  <c:v>3.20946899249663</c:v>
                </c:pt>
                <c:pt idx="18">
                  <c:v>3.20946899249663</c:v>
                </c:pt>
                <c:pt idx="19">
                  <c:v>3.20946899249663</c:v>
                </c:pt>
                <c:pt idx="20">
                  <c:v>3.20946899249663</c:v>
                </c:pt>
                <c:pt idx="21">
                  <c:v>3.20946899249663</c:v>
                </c:pt>
              </c:numCache>
            </c:numRef>
          </c:val>
          <c:smooth val="0"/>
        </c:ser>
        <c:axId val="10233397"/>
        <c:axId val="24991710"/>
      </c:line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991710"/>
        <c:crosses val="autoZero"/>
        <c:auto val="1"/>
        <c:lblOffset val="100"/>
        <c:tickLblSkip val="1"/>
        <c:noMultiLvlLbl val="0"/>
      </c:catAx>
      <c:valAx>
        <c:axId val="24991710"/>
        <c:scaling>
          <c:orientation val="minMax"/>
          <c:max val="5.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33397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45"/>
          <c:y val="0.9165"/>
          <c:w val="0.95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552450</xdr:colOff>
      <xdr:row>23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0"/>
          <a:ext cx="4810125" cy="4524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11.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DIAGNOOSIDE ARV RAVIJUHU KOHTA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Keskmine diagnooside arv ühel statsionaarsel raviarvel.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Andmed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2017. aasta kuluperioodil.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 ei ole võetud haige lapsega statsionaarsel ravil viibiva hooldaja raviarveid, millel on põhidiagnoos Z76.3 ja taastusravi.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Rahvusvaheliselt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kasutatakse kaasuvate haiguste kodeerimise hindamiseks indikaatorit, mis näitab keskmist diagnooside arvu raviarve kohta. Arvesse võetakse kõik statsionaarsetele raviarvetele märgitud diagnoosid (põhi- ja kaasuv(ad)), mis jagatakse raviarvete arvuga. Tulemuseks on keskmine diagnooside arv ühe ravijuhu kohta.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Tulemused erinevad raviasutuseti ja sõltuvad suurel määral erialast ning sellest, milliseid patsiente ravitakse, kas on tegemist ägeda haiguse raviga või toimub rohkem pikaajaliste krooniliste haigete statsionaarne ravi jne.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Andmete võrdlemisel sama eriala või patoloogia piires tulevad välja erinevused kodeerimises, mis võivad muuhulgas viidata ka näieks ala- või ülekodeerimisele.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kirjeldus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 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indikaator raviasutuste ja erialade lõikes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</xdr:row>
      <xdr:rowOff>19050</xdr:rowOff>
    </xdr:from>
    <xdr:to>
      <xdr:col>14</xdr:col>
      <xdr:colOff>314325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200400" y="409575"/>
        <a:ext cx="66865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0</xdr:colOff>
      <xdr:row>3</xdr:row>
      <xdr:rowOff>9525</xdr:rowOff>
    </xdr:from>
    <xdr:to>
      <xdr:col>15</xdr:col>
      <xdr:colOff>47625</xdr:colOff>
      <xdr:row>3</xdr:row>
      <xdr:rowOff>57150</xdr:rowOff>
    </xdr:to>
    <xdr:pic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2225" y="1352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3</xdr:row>
      <xdr:rowOff>85725</xdr:rowOff>
    </xdr:from>
    <xdr:to>
      <xdr:col>15</xdr:col>
      <xdr:colOff>47625</xdr:colOff>
      <xdr:row>3</xdr:row>
      <xdr:rowOff>133350</xdr:rowOff>
    </xdr:to>
    <xdr:pic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82225" y="1428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3</xdr:row>
      <xdr:rowOff>9525</xdr:rowOff>
    </xdr:from>
    <xdr:to>
      <xdr:col>15</xdr:col>
      <xdr:colOff>47625</xdr:colOff>
      <xdr:row>3</xdr:row>
      <xdr:rowOff>57150</xdr:rowOff>
    </xdr:to>
    <xdr:pic>
      <xdr:nvPicPr>
        <xdr:cNvPr id="4" name="BEx1I152WN2D3A85O2XN0DGXCWHN" descr="KHBZFMANRA4UMJR1AB4M5NJN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2225" y="1352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3</xdr:row>
      <xdr:rowOff>85725</xdr:rowOff>
    </xdr:from>
    <xdr:to>
      <xdr:col>15</xdr:col>
      <xdr:colOff>47625</xdr:colOff>
      <xdr:row>3</xdr:row>
      <xdr:rowOff>133350</xdr:rowOff>
    </xdr:to>
    <xdr:pic>
      <xdr:nvPicPr>
        <xdr:cNvPr id="5" name="BExW9676P0SKCVKK25QCGHPA3PAD" descr="9A4PWZ20RMSRF0PNECCDM75C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82225" y="1428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4</xdr:row>
      <xdr:rowOff>95250</xdr:rowOff>
    </xdr:from>
    <xdr:to>
      <xdr:col>15</xdr:col>
      <xdr:colOff>123825</xdr:colOff>
      <xdr:row>5</xdr:row>
      <xdr:rowOff>9525</xdr:rowOff>
    </xdr:to>
    <xdr:pic>
      <xdr:nvPicPr>
        <xdr:cNvPr id="6" name="BExW253QPOZK9KW8BJC3LBXGCG2N" descr="Y5HX37BEUWSN1NEFJKZJXI3SX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82225" y="162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9525</xdr:rowOff>
    </xdr:from>
    <xdr:to>
      <xdr:col>15</xdr:col>
      <xdr:colOff>47625</xdr:colOff>
      <xdr:row>3</xdr:row>
      <xdr:rowOff>57150</xdr:rowOff>
    </xdr:to>
    <xdr:pic>
      <xdr:nvPicPr>
        <xdr:cNvPr id="7" name="BExS5CPQ8P8JOQPK7ANNKHLSGOK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2225" y="1352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3</xdr:row>
      <xdr:rowOff>85725</xdr:rowOff>
    </xdr:from>
    <xdr:to>
      <xdr:col>15</xdr:col>
      <xdr:colOff>47625</xdr:colOff>
      <xdr:row>3</xdr:row>
      <xdr:rowOff>133350</xdr:rowOff>
    </xdr:to>
    <xdr:pic>
      <xdr:nvPicPr>
        <xdr:cNvPr id="8" name="BExMM0AVUAIRNJLXB1FW8R0YB4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82225" y="1428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9525</xdr:rowOff>
    </xdr:from>
    <xdr:to>
      <xdr:col>15</xdr:col>
      <xdr:colOff>47625</xdr:colOff>
      <xdr:row>3</xdr:row>
      <xdr:rowOff>57150</xdr:rowOff>
    </xdr:to>
    <xdr:pic>
      <xdr:nvPicPr>
        <xdr:cNvPr id="9" name="BExXZ7Y09CBS0XA7IPB3IRJ8RJM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2225" y="1352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3</xdr:row>
      <xdr:rowOff>85725</xdr:rowOff>
    </xdr:from>
    <xdr:to>
      <xdr:col>15</xdr:col>
      <xdr:colOff>47625</xdr:colOff>
      <xdr:row>3</xdr:row>
      <xdr:rowOff>133350</xdr:rowOff>
    </xdr:to>
    <xdr:pic>
      <xdr:nvPicPr>
        <xdr:cNvPr id="10" name="BExQ7SXS9VUG7P6CACU2J7R2SGI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82225" y="1428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5</xdr:row>
      <xdr:rowOff>28575</xdr:rowOff>
    </xdr:from>
    <xdr:to>
      <xdr:col>15</xdr:col>
      <xdr:colOff>123825</xdr:colOff>
      <xdr:row>5</xdr:row>
      <xdr:rowOff>152400</xdr:rowOff>
    </xdr:to>
    <xdr:pic>
      <xdr:nvPicPr>
        <xdr:cNvPr id="11" name="BEx973S463FCQVJ7QDFBUIU0WJ3F" descr="ZQTVYL8DCSADVT0QMRXFLU0T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82225" y="177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28575</xdr:rowOff>
    </xdr:from>
    <xdr:to>
      <xdr:col>15</xdr:col>
      <xdr:colOff>123825</xdr:colOff>
      <xdr:row>11</xdr:row>
      <xdr:rowOff>152400</xdr:rowOff>
    </xdr:to>
    <xdr:pic>
      <xdr:nvPicPr>
        <xdr:cNvPr id="12" name="BExRZO0PLWWMCLGRH7EH6UXYWGAJ" descr="9D4GQ34QB727H10MA3SSAR2R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291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171450</xdr:rowOff>
    </xdr:from>
    <xdr:to>
      <xdr:col>15</xdr:col>
      <xdr:colOff>123825</xdr:colOff>
      <xdr:row>12</xdr:row>
      <xdr:rowOff>104775</xdr:rowOff>
    </xdr:to>
    <xdr:pic>
      <xdr:nvPicPr>
        <xdr:cNvPr id="13" name="BExBDP6HNAAJUM39SE5G2C8BKNRQ" descr="1TM64TL2QIMYV7WYSV2VLGXY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305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123825</xdr:rowOff>
    </xdr:from>
    <xdr:to>
      <xdr:col>15</xdr:col>
      <xdr:colOff>123825</xdr:colOff>
      <xdr:row>13</xdr:row>
      <xdr:rowOff>57150</xdr:rowOff>
    </xdr:to>
    <xdr:pic>
      <xdr:nvPicPr>
        <xdr:cNvPr id="14" name="BExQEGJP61DL2NZY6LMBHBZ0J5YT" descr="D6ZNRZJ7EX4GZT9RO8LE0C90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320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</xdr:row>
      <xdr:rowOff>76200</xdr:rowOff>
    </xdr:from>
    <xdr:to>
      <xdr:col>15</xdr:col>
      <xdr:colOff>123825</xdr:colOff>
      <xdr:row>14</xdr:row>
      <xdr:rowOff>9525</xdr:rowOff>
    </xdr:to>
    <xdr:pic>
      <xdr:nvPicPr>
        <xdr:cNvPr id="15" name="BExTY1BCS6HZIF6HI5491FGHDVAE" descr="MJ6976KI2UH1IE8M227DUYXMJ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334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95250</xdr:rowOff>
    </xdr:from>
    <xdr:to>
      <xdr:col>15</xdr:col>
      <xdr:colOff>123825</xdr:colOff>
      <xdr:row>5</xdr:row>
      <xdr:rowOff>9525</xdr:rowOff>
    </xdr:to>
    <xdr:pic>
      <xdr:nvPicPr>
        <xdr:cNvPr id="16" name="BEx5FXJGJOT93D0J2IRJ3985IUMI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162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142875</xdr:rowOff>
    </xdr:from>
    <xdr:to>
      <xdr:col>15</xdr:col>
      <xdr:colOff>123825</xdr:colOff>
      <xdr:row>4</xdr:row>
      <xdr:rowOff>76200</xdr:rowOff>
    </xdr:to>
    <xdr:pic>
      <xdr:nvPicPr>
        <xdr:cNvPr id="17" name="BEx3RTMHAR35NUAAK49TV6NU7EPA" descr="QFXLG4ZCXTRQSJYFCKJ58G9N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82225" y="148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171450</xdr:rowOff>
    </xdr:from>
    <xdr:to>
      <xdr:col>15</xdr:col>
      <xdr:colOff>123825</xdr:colOff>
      <xdr:row>6</xdr:row>
      <xdr:rowOff>104775</xdr:rowOff>
    </xdr:to>
    <xdr:pic>
      <xdr:nvPicPr>
        <xdr:cNvPr id="18" name="BExS8T38WLC2R738ZC7BDJQAKJAJ" descr="MRI962L5PB0E0YWXCIBN82VJH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191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95250</xdr:rowOff>
    </xdr:from>
    <xdr:to>
      <xdr:col>15</xdr:col>
      <xdr:colOff>123825</xdr:colOff>
      <xdr:row>5</xdr:row>
      <xdr:rowOff>9525</xdr:rowOff>
    </xdr:to>
    <xdr:pic>
      <xdr:nvPicPr>
        <xdr:cNvPr id="19" name="BEx5F64BJ6DCM4EJH81D5ZFNPZ0V" descr="7DJ9FILZD2YPS6X1JBP9E76TU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162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95250</xdr:rowOff>
    </xdr:from>
    <xdr:to>
      <xdr:col>15</xdr:col>
      <xdr:colOff>123825</xdr:colOff>
      <xdr:row>5</xdr:row>
      <xdr:rowOff>9525</xdr:rowOff>
    </xdr:to>
    <xdr:pic>
      <xdr:nvPicPr>
        <xdr:cNvPr id="20" name="BExQEXXHA3EEXR44LT6RKCDWM6ZT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162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76200</xdr:rowOff>
    </xdr:from>
    <xdr:to>
      <xdr:col>15</xdr:col>
      <xdr:colOff>123825</xdr:colOff>
      <xdr:row>8</xdr:row>
      <xdr:rowOff>9525</xdr:rowOff>
    </xdr:to>
    <xdr:pic>
      <xdr:nvPicPr>
        <xdr:cNvPr id="21" name="BEx1X6AMHV6ZK3UJB2BXIJTJHYJU" descr="OALR4L95ELQLZ1Y1LETHM1CS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82225" y="220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142875</xdr:rowOff>
    </xdr:from>
    <xdr:to>
      <xdr:col>15</xdr:col>
      <xdr:colOff>123825</xdr:colOff>
      <xdr:row>4</xdr:row>
      <xdr:rowOff>76200</xdr:rowOff>
    </xdr:to>
    <xdr:pic>
      <xdr:nvPicPr>
        <xdr:cNvPr id="22" name="BExSDIVCE09QKG3CT52PHCS6ZJ09" descr="9F076L7EQCF2COMMGCQG6BQG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82225" y="148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28575</xdr:rowOff>
    </xdr:from>
    <xdr:to>
      <xdr:col>15</xdr:col>
      <xdr:colOff>123825</xdr:colOff>
      <xdr:row>11</xdr:row>
      <xdr:rowOff>152400</xdr:rowOff>
    </xdr:to>
    <xdr:pic>
      <xdr:nvPicPr>
        <xdr:cNvPr id="23" name="BEx1QZGQZBAWJ8591VXEIPUOVS7X" descr="MEW27CPIFG44B7E7HEQUUF5QF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291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76200</xdr:rowOff>
    </xdr:from>
    <xdr:to>
      <xdr:col>15</xdr:col>
      <xdr:colOff>123825</xdr:colOff>
      <xdr:row>11</xdr:row>
      <xdr:rowOff>9525</xdr:rowOff>
    </xdr:to>
    <xdr:pic>
      <xdr:nvPicPr>
        <xdr:cNvPr id="24" name="BExMF7LICJLPXSHM63A6EQ79YQKG" descr="U084VZL15IMB1OFRRAY6GVKAE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277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123825</xdr:rowOff>
    </xdr:from>
    <xdr:to>
      <xdr:col>15</xdr:col>
      <xdr:colOff>123825</xdr:colOff>
      <xdr:row>10</xdr:row>
      <xdr:rowOff>57150</xdr:rowOff>
    </xdr:to>
    <xdr:pic>
      <xdr:nvPicPr>
        <xdr:cNvPr id="25" name="BExS343F8GCKP6HTF9Y97L133DX8" descr="ZRF0KB1IYQSNV63CTXT25G67G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262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171450</xdr:rowOff>
    </xdr:from>
    <xdr:to>
      <xdr:col>15</xdr:col>
      <xdr:colOff>123825</xdr:colOff>
      <xdr:row>9</xdr:row>
      <xdr:rowOff>104775</xdr:rowOff>
    </xdr:to>
    <xdr:pic>
      <xdr:nvPicPr>
        <xdr:cNvPr id="26" name="BExZMRC09W87CY4B73NPZMNH21AH" descr="78CUMI0OVLYJRSDRQ3V2YX81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248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38100</xdr:rowOff>
    </xdr:from>
    <xdr:to>
      <xdr:col>15</xdr:col>
      <xdr:colOff>123825</xdr:colOff>
      <xdr:row>8</xdr:row>
      <xdr:rowOff>161925</xdr:rowOff>
    </xdr:to>
    <xdr:pic>
      <xdr:nvPicPr>
        <xdr:cNvPr id="27" name="BExZXVFJ4DY4I24AARDT4AMP6EN1" descr="TXSMH2MTH86CYKA26740RQPUC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235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76200</xdr:rowOff>
    </xdr:from>
    <xdr:to>
      <xdr:col>15</xdr:col>
      <xdr:colOff>123825</xdr:colOff>
      <xdr:row>8</xdr:row>
      <xdr:rowOff>9525</xdr:rowOff>
    </xdr:to>
    <xdr:pic>
      <xdr:nvPicPr>
        <xdr:cNvPr id="28" name="BExOCUIOFQWUGTBU5ESTW3EYEP5C" descr="9BNF49V0R6VVYPHEVMJ3ABDQZ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220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123825</xdr:rowOff>
    </xdr:from>
    <xdr:to>
      <xdr:col>15</xdr:col>
      <xdr:colOff>123825</xdr:colOff>
      <xdr:row>7</xdr:row>
      <xdr:rowOff>57150</xdr:rowOff>
    </xdr:to>
    <xdr:pic>
      <xdr:nvPicPr>
        <xdr:cNvPr id="29" name="BExU65O9OE4B4MQ2A3OYH13M8BZJ" descr="3INNIMMPDBB0JF37L81M6ID2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205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171450</xdr:rowOff>
    </xdr:from>
    <xdr:to>
      <xdr:col>15</xdr:col>
      <xdr:colOff>123825</xdr:colOff>
      <xdr:row>6</xdr:row>
      <xdr:rowOff>104775</xdr:rowOff>
    </xdr:to>
    <xdr:pic>
      <xdr:nvPicPr>
        <xdr:cNvPr id="30" name="BExOPRCR0UW7TKXSV5WDTL348FGL" descr="S9JM17GP1802LHN4GT14BJYIC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191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28575</xdr:rowOff>
    </xdr:from>
    <xdr:to>
      <xdr:col>15</xdr:col>
      <xdr:colOff>123825</xdr:colOff>
      <xdr:row>5</xdr:row>
      <xdr:rowOff>152400</xdr:rowOff>
    </xdr:to>
    <xdr:pic>
      <xdr:nvPicPr>
        <xdr:cNvPr id="31" name="BEx5OESAY2W8SEGI3TSB65EHJ04B" descr="9CN2Y88X8WYV1HWZG1QILY9BK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177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95250</xdr:rowOff>
    </xdr:from>
    <xdr:to>
      <xdr:col>15</xdr:col>
      <xdr:colOff>123825</xdr:colOff>
      <xdr:row>5</xdr:row>
      <xdr:rowOff>9525</xdr:rowOff>
    </xdr:to>
    <xdr:pic>
      <xdr:nvPicPr>
        <xdr:cNvPr id="32" name="BExGMWEQ2BYRY9BAO5T1X850MJN1" descr="AZ9ST0XDIOP50HSUFO5V31BR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162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20</xdr:col>
      <xdr:colOff>200025</xdr:colOff>
      <xdr:row>21</xdr:row>
      <xdr:rowOff>114300</xdr:rowOff>
    </xdr:to>
    <xdr:pic>
      <xdr:nvPicPr>
        <xdr:cNvPr id="33" name="BExXRND8208TWULE9S50U89VKPB7" descr="ETUGZV0SKTQDQB8JOYY0DCX79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0182225" y="1343025"/>
          <a:ext cx="324802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495300</xdr:colOff>
      <xdr:row>3</xdr:row>
      <xdr:rowOff>9525</xdr:rowOff>
    </xdr:from>
    <xdr:to>
      <xdr:col>15</xdr:col>
      <xdr:colOff>542925</xdr:colOff>
      <xdr:row>3</xdr:row>
      <xdr:rowOff>57150</xdr:rowOff>
    </xdr:to>
    <xdr:pic>
      <xdr:nvPicPr>
        <xdr:cNvPr id="34" name="BExMO7VFCN4EL59982UR4AJ25JNJ" descr="XX6TINEJADZGKR0CTM7ZRT0R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1352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495300</xdr:colOff>
      <xdr:row>3</xdr:row>
      <xdr:rowOff>85725</xdr:rowOff>
    </xdr:from>
    <xdr:to>
      <xdr:col>15</xdr:col>
      <xdr:colOff>542925</xdr:colOff>
      <xdr:row>3</xdr:row>
      <xdr:rowOff>133350</xdr:rowOff>
    </xdr:to>
    <xdr:pic>
      <xdr:nvPicPr>
        <xdr:cNvPr id="35" name="BExU3EX5JJCXCII4YKUJBFBGIJR2" descr="OF5ZI9PI5WH36VPANJ2DYLNM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77525" y="1428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495300</xdr:colOff>
      <xdr:row>3</xdr:row>
      <xdr:rowOff>9525</xdr:rowOff>
    </xdr:from>
    <xdr:to>
      <xdr:col>15</xdr:col>
      <xdr:colOff>542925</xdr:colOff>
      <xdr:row>3</xdr:row>
      <xdr:rowOff>57150</xdr:rowOff>
    </xdr:to>
    <xdr:pic>
      <xdr:nvPicPr>
        <xdr:cNvPr id="36" name="BEx1I152WN2D3A85O2XN0DGXCWHN" descr="KHBZFMANRA4UMJR1AB4M5NJN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1352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495300</xdr:colOff>
      <xdr:row>3</xdr:row>
      <xdr:rowOff>85725</xdr:rowOff>
    </xdr:from>
    <xdr:to>
      <xdr:col>15</xdr:col>
      <xdr:colOff>542925</xdr:colOff>
      <xdr:row>3</xdr:row>
      <xdr:rowOff>133350</xdr:rowOff>
    </xdr:to>
    <xdr:pic>
      <xdr:nvPicPr>
        <xdr:cNvPr id="37" name="BExW9676P0SKCVKK25QCGHPA3PAD" descr="9A4PWZ20RMSRF0PNECCDM75C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77525" y="1428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504825</xdr:colOff>
      <xdr:row>4</xdr:row>
      <xdr:rowOff>95250</xdr:rowOff>
    </xdr:from>
    <xdr:to>
      <xdr:col>16</xdr:col>
      <xdr:colOff>19050</xdr:colOff>
      <xdr:row>5</xdr:row>
      <xdr:rowOff>9525</xdr:rowOff>
    </xdr:to>
    <xdr:pic>
      <xdr:nvPicPr>
        <xdr:cNvPr id="38" name="BExW253QPOZK9KW8BJC3LBXGCG2N" descr="Y5HX37BEUWSN1NEFJKZJXI3SX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87050" y="162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495300</xdr:colOff>
      <xdr:row>3</xdr:row>
      <xdr:rowOff>9525</xdr:rowOff>
    </xdr:from>
    <xdr:to>
      <xdr:col>15</xdr:col>
      <xdr:colOff>542925</xdr:colOff>
      <xdr:row>3</xdr:row>
      <xdr:rowOff>57150</xdr:rowOff>
    </xdr:to>
    <xdr:pic>
      <xdr:nvPicPr>
        <xdr:cNvPr id="39" name="BExS5CPQ8P8JOQPK7ANNKHLSGOK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1352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495300</xdr:colOff>
      <xdr:row>3</xdr:row>
      <xdr:rowOff>85725</xdr:rowOff>
    </xdr:from>
    <xdr:to>
      <xdr:col>15</xdr:col>
      <xdr:colOff>542925</xdr:colOff>
      <xdr:row>3</xdr:row>
      <xdr:rowOff>133350</xdr:rowOff>
    </xdr:to>
    <xdr:pic>
      <xdr:nvPicPr>
        <xdr:cNvPr id="40" name="BExMM0AVUAIRNJLXB1FW8R0YB4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77525" y="1428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495300</xdr:colOff>
      <xdr:row>3</xdr:row>
      <xdr:rowOff>9525</xdr:rowOff>
    </xdr:from>
    <xdr:to>
      <xdr:col>15</xdr:col>
      <xdr:colOff>542925</xdr:colOff>
      <xdr:row>3</xdr:row>
      <xdr:rowOff>57150</xdr:rowOff>
    </xdr:to>
    <xdr:pic>
      <xdr:nvPicPr>
        <xdr:cNvPr id="41" name="BExXZ7Y09CBS0XA7IPB3IRJ8RJM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1352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495300</xdr:colOff>
      <xdr:row>3</xdr:row>
      <xdr:rowOff>85725</xdr:rowOff>
    </xdr:from>
    <xdr:to>
      <xdr:col>15</xdr:col>
      <xdr:colOff>542925</xdr:colOff>
      <xdr:row>3</xdr:row>
      <xdr:rowOff>133350</xdr:rowOff>
    </xdr:to>
    <xdr:pic>
      <xdr:nvPicPr>
        <xdr:cNvPr id="42" name="BExQ7SXS9VUG7P6CACU2J7R2SGI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77525" y="1428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523875</xdr:colOff>
      <xdr:row>5</xdr:row>
      <xdr:rowOff>28575</xdr:rowOff>
    </xdr:from>
    <xdr:to>
      <xdr:col>16</xdr:col>
      <xdr:colOff>38100</xdr:colOff>
      <xdr:row>5</xdr:row>
      <xdr:rowOff>152400</xdr:rowOff>
    </xdr:to>
    <xdr:pic>
      <xdr:nvPicPr>
        <xdr:cNvPr id="43" name="BEx973S463FCQVJ7QDFBUIU0WJ3F" descr="ZQTVYL8DCSADVT0QMRXFLU0T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06100" y="177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561975</xdr:colOff>
      <xdr:row>11</xdr:row>
      <xdr:rowOff>28575</xdr:rowOff>
    </xdr:from>
    <xdr:to>
      <xdr:col>16</xdr:col>
      <xdr:colOff>76200</xdr:colOff>
      <xdr:row>11</xdr:row>
      <xdr:rowOff>152400</xdr:rowOff>
    </xdr:to>
    <xdr:pic>
      <xdr:nvPicPr>
        <xdr:cNvPr id="44" name="BExRZO0PLWWMCLGRH7EH6UXYWGAJ" descr="9D4GQ34QB727H10MA3SSAR2R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44200" y="291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11</xdr:row>
      <xdr:rowOff>171450</xdr:rowOff>
    </xdr:from>
    <xdr:to>
      <xdr:col>16</xdr:col>
      <xdr:colOff>38100</xdr:colOff>
      <xdr:row>12</xdr:row>
      <xdr:rowOff>104775</xdr:rowOff>
    </xdr:to>
    <xdr:pic>
      <xdr:nvPicPr>
        <xdr:cNvPr id="45" name="BExBDP6HNAAJUM39SE5G2C8BKNRQ" descr="1TM64TL2QIMYV7WYSV2VLGXY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305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12</xdr:row>
      <xdr:rowOff>123825</xdr:rowOff>
    </xdr:from>
    <xdr:to>
      <xdr:col>16</xdr:col>
      <xdr:colOff>38100</xdr:colOff>
      <xdr:row>13</xdr:row>
      <xdr:rowOff>57150</xdr:rowOff>
    </xdr:to>
    <xdr:pic>
      <xdr:nvPicPr>
        <xdr:cNvPr id="46" name="BExQEGJP61DL2NZY6LMBHBZ0J5YT" descr="D6ZNRZJ7EX4GZT9RO8LE0C90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320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13</xdr:row>
      <xdr:rowOff>76200</xdr:rowOff>
    </xdr:from>
    <xdr:to>
      <xdr:col>16</xdr:col>
      <xdr:colOff>38100</xdr:colOff>
      <xdr:row>14</xdr:row>
      <xdr:rowOff>9525</xdr:rowOff>
    </xdr:to>
    <xdr:pic>
      <xdr:nvPicPr>
        <xdr:cNvPr id="47" name="BExTY1BCS6HZIF6HI5491FGHDVAE" descr="MJ6976KI2UH1IE8M227DUYXMJ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334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4</xdr:row>
      <xdr:rowOff>95250</xdr:rowOff>
    </xdr:from>
    <xdr:to>
      <xdr:col>16</xdr:col>
      <xdr:colOff>38100</xdr:colOff>
      <xdr:row>5</xdr:row>
      <xdr:rowOff>9525</xdr:rowOff>
    </xdr:to>
    <xdr:pic>
      <xdr:nvPicPr>
        <xdr:cNvPr id="48" name="BEx5FXJGJOT93D0J2IRJ3985IUMI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162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485775</xdr:colOff>
      <xdr:row>3</xdr:row>
      <xdr:rowOff>142875</xdr:rowOff>
    </xdr:from>
    <xdr:to>
      <xdr:col>15</xdr:col>
      <xdr:colOff>609600</xdr:colOff>
      <xdr:row>4</xdr:row>
      <xdr:rowOff>76200</xdr:rowOff>
    </xdr:to>
    <xdr:pic>
      <xdr:nvPicPr>
        <xdr:cNvPr id="49" name="BEx3RTMHAR35NUAAK49TV6NU7EPA" descr="QFXLG4ZCXTRQSJYFCKJ58G9N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0" y="148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561975</xdr:colOff>
      <xdr:row>5</xdr:row>
      <xdr:rowOff>171450</xdr:rowOff>
    </xdr:from>
    <xdr:to>
      <xdr:col>16</xdr:col>
      <xdr:colOff>76200</xdr:colOff>
      <xdr:row>6</xdr:row>
      <xdr:rowOff>104775</xdr:rowOff>
    </xdr:to>
    <xdr:pic>
      <xdr:nvPicPr>
        <xdr:cNvPr id="50" name="BExS8T38WLC2R738ZC7BDJQAKJAJ" descr="MRI962L5PB0E0YWXCIBN82VJH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44200" y="191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4</xdr:row>
      <xdr:rowOff>95250</xdr:rowOff>
    </xdr:from>
    <xdr:to>
      <xdr:col>16</xdr:col>
      <xdr:colOff>38100</xdr:colOff>
      <xdr:row>5</xdr:row>
      <xdr:rowOff>9525</xdr:rowOff>
    </xdr:to>
    <xdr:pic>
      <xdr:nvPicPr>
        <xdr:cNvPr id="51" name="BEx5F64BJ6DCM4EJH81D5ZFNPZ0V" descr="7DJ9FILZD2YPS6X1JBP9E76TU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162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4</xdr:row>
      <xdr:rowOff>95250</xdr:rowOff>
    </xdr:from>
    <xdr:to>
      <xdr:col>16</xdr:col>
      <xdr:colOff>38100</xdr:colOff>
      <xdr:row>5</xdr:row>
      <xdr:rowOff>9525</xdr:rowOff>
    </xdr:to>
    <xdr:pic>
      <xdr:nvPicPr>
        <xdr:cNvPr id="52" name="BExQEXXHA3EEXR44LT6RKCDWM6ZT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162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561975</xdr:colOff>
      <xdr:row>7</xdr:row>
      <xdr:rowOff>76200</xdr:rowOff>
    </xdr:from>
    <xdr:to>
      <xdr:col>16</xdr:col>
      <xdr:colOff>76200</xdr:colOff>
      <xdr:row>8</xdr:row>
      <xdr:rowOff>9525</xdr:rowOff>
    </xdr:to>
    <xdr:pic>
      <xdr:nvPicPr>
        <xdr:cNvPr id="53" name="BEx1X6AMHV6ZK3UJB2BXIJTJHYJU" descr="OALR4L95ELQLZ1Y1LETHM1CS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44200" y="220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485775</xdr:colOff>
      <xdr:row>3</xdr:row>
      <xdr:rowOff>142875</xdr:rowOff>
    </xdr:from>
    <xdr:to>
      <xdr:col>15</xdr:col>
      <xdr:colOff>609600</xdr:colOff>
      <xdr:row>4</xdr:row>
      <xdr:rowOff>76200</xdr:rowOff>
    </xdr:to>
    <xdr:pic>
      <xdr:nvPicPr>
        <xdr:cNvPr id="54" name="BExSDIVCE09QKG3CT52PHCS6ZJ09" descr="9F076L7EQCF2COMMGCQG6BQG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0" y="148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11</xdr:row>
      <xdr:rowOff>28575</xdr:rowOff>
    </xdr:from>
    <xdr:to>
      <xdr:col>16</xdr:col>
      <xdr:colOff>38100</xdr:colOff>
      <xdr:row>11</xdr:row>
      <xdr:rowOff>152400</xdr:rowOff>
    </xdr:to>
    <xdr:pic>
      <xdr:nvPicPr>
        <xdr:cNvPr id="55" name="BEx1QZGQZBAWJ8591VXEIPUOVS7X" descr="MEW27CPIFG44B7E7HEQUUF5QF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291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10</xdr:row>
      <xdr:rowOff>76200</xdr:rowOff>
    </xdr:from>
    <xdr:to>
      <xdr:col>16</xdr:col>
      <xdr:colOff>38100</xdr:colOff>
      <xdr:row>11</xdr:row>
      <xdr:rowOff>9525</xdr:rowOff>
    </xdr:to>
    <xdr:pic>
      <xdr:nvPicPr>
        <xdr:cNvPr id="56" name="BExMF7LICJLPXSHM63A6EQ79YQKG" descr="U084VZL15IMB1OFRRAY6GVKAE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277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9</xdr:row>
      <xdr:rowOff>123825</xdr:rowOff>
    </xdr:from>
    <xdr:to>
      <xdr:col>16</xdr:col>
      <xdr:colOff>38100</xdr:colOff>
      <xdr:row>10</xdr:row>
      <xdr:rowOff>57150</xdr:rowOff>
    </xdr:to>
    <xdr:pic>
      <xdr:nvPicPr>
        <xdr:cNvPr id="57" name="BExS343F8GCKP6HTF9Y97L133DX8" descr="ZRF0KB1IYQSNV63CTXT25G67G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262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8</xdr:row>
      <xdr:rowOff>171450</xdr:rowOff>
    </xdr:from>
    <xdr:to>
      <xdr:col>16</xdr:col>
      <xdr:colOff>38100</xdr:colOff>
      <xdr:row>9</xdr:row>
      <xdr:rowOff>104775</xdr:rowOff>
    </xdr:to>
    <xdr:pic>
      <xdr:nvPicPr>
        <xdr:cNvPr id="58" name="BExZMRC09W87CY4B73NPZMNH21AH" descr="78CUMI0OVLYJRSDRQ3V2YX81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248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8</xdr:row>
      <xdr:rowOff>38100</xdr:rowOff>
    </xdr:from>
    <xdr:to>
      <xdr:col>16</xdr:col>
      <xdr:colOff>38100</xdr:colOff>
      <xdr:row>8</xdr:row>
      <xdr:rowOff>161925</xdr:rowOff>
    </xdr:to>
    <xdr:pic>
      <xdr:nvPicPr>
        <xdr:cNvPr id="59" name="BExZXVFJ4DY4I24AARDT4AMP6EN1" descr="TXSMH2MTH86CYKA26740RQPUC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235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7</xdr:row>
      <xdr:rowOff>76200</xdr:rowOff>
    </xdr:from>
    <xdr:to>
      <xdr:col>16</xdr:col>
      <xdr:colOff>38100</xdr:colOff>
      <xdr:row>8</xdr:row>
      <xdr:rowOff>9525</xdr:rowOff>
    </xdr:to>
    <xdr:pic>
      <xdr:nvPicPr>
        <xdr:cNvPr id="60" name="BExOCUIOFQWUGTBU5ESTW3EYEP5C" descr="9BNF49V0R6VVYPHEVMJ3ABDQZ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220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6</xdr:row>
      <xdr:rowOff>123825</xdr:rowOff>
    </xdr:from>
    <xdr:to>
      <xdr:col>16</xdr:col>
      <xdr:colOff>38100</xdr:colOff>
      <xdr:row>7</xdr:row>
      <xdr:rowOff>57150</xdr:rowOff>
    </xdr:to>
    <xdr:pic>
      <xdr:nvPicPr>
        <xdr:cNvPr id="61" name="BExU65O9OE4B4MQ2A3OYH13M8BZJ" descr="3INNIMMPDBB0JF37L81M6ID2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205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5</xdr:row>
      <xdr:rowOff>171450</xdr:rowOff>
    </xdr:from>
    <xdr:to>
      <xdr:col>16</xdr:col>
      <xdr:colOff>38100</xdr:colOff>
      <xdr:row>6</xdr:row>
      <xdr:rowOff>104775</xdr:rowOff>
    </xdr:to>
    <xdr:pic>
      <xdr:nvPicPr>
        <xdr:cNvPr id="62" name="BExOPRCR0UW7TKXSV5WDTL348FGL" descr="S9JM17GP1802LHN4GT14BJYIC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191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5</xdr:row>
      <xdr:rowOff>28575</xdr:rowOff>
    </xdr:from>
    <xdr:to>
      <xdr:col>16</xdr:col>
      <xdr:colOff>38100</xdr:colOff>
      <xdr:row>5</xdr:row>
      <xdr:rowOff>152400</xdr:rowOff>
    </xdr:to>
    <xdr:pic>
      <xdr:nvPicPr>
        <xdr:cNvPr id="63" name="BEx5OESAY2W8SEGI3TSB65EHJ04B" descr="9CN2Y88X8WYV1HWZG1QILY9BK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177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4</xdr:row>
      <xdr:rowOff>95250</xdr:rowOff>
    </xdr:from>
    <xdr:to>
      <xdr:col>16</xdr:col>
      <xdr:colOff>38100</xdr:colOff>
      <xdr:row>5</xdr:row>
      <xdr:rowOff>9525</xdr:rowOff>
    </xdr:to>
    <xdr:pic>
      <xdr:nvPicPr>
        <xdr:cNvPr id="64" name="BExGMWEQ2BYRY9BAO5T1X850MJN1" descr="AZ9ST0XDIOP50HSUFO5V31BR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162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21</xdr:col>
      <xdr:colOff>76200</xdr:colOff>
      <xdr:row>21</xdr:row>
      <xdr:rowOff>114300</xdr:rowOff>
    </xdr:to>
    <xdr:pic>
      <xdr:nvPicPr>
        <xdr:cNvPr id="65" name="BExXRND8208TWULE9S50U89VKPB7" descr="ETUGZV0SKTQDQB8JOYY0DCX79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0182225" y="1343025"/>
          <a:ext cx="373380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A28"/>
  <sheetViews>
    <sheetView zoomScalePageLayoutView="0" workbookViewId="0" topLeftCell="A1">
      <selection activeCell="A25" sqref="A25"/>
    </sheetView>
  </sheetViews>
  <sheetFormatPr defaultColWidth="9.140625" defaultRowHeight="15"/>
  <sheetData>
    <row r="25" ht="15">
      <c r="A25" s="21"/>
    </row>
    <row r="26" ht="15">
      <c r="A26" s="22"/>
    </row>
    <row r="27" ht="15">
      <c r="A27" s="21"/>
    </row>
    <row r="28" ht="15">
      <c r="A28" s="2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19.8515625" style="0" bestFit="1" customWidth="1"/>
    <col min="3" max="3" width="14.00390625" style="0" customWidth="1"/>
  </cols>
  <sheetData>
    <row r="1" ht="15.75">
      <c r="A1" s="10" t="s">
        <v>46</v>
      </c>
    </row>
    <row r="3" spans="1:3" ht="75">
      <c r="A3" s="6" t="s">
        <v>0</v>
      </c>
      <c r="B3" s="6" t="s">
        <v>22</v>
      </c>
      <c r="C3" s="5" t="s">
        <v>101</v>
      </c>
    </row>
    <row r="4" spans="1:4" ht="15">
      <c r="A4" s="31" t="s">
        <v>98</v>
      </c>
      <c r="B4" s="28" t="s">
        <v>79</v>
      </c>
      <c r="C4" s="19">
        <v>3.6</v>
      </c>
      <c r="D4" s="20">
        <f>$C$26</f>
        <v>3.4</v>
      </c>
    </row>
    <row r="5" spans="1:4" ht="16.5" customHeight="1">
      <c r="A5" s="31"/>
      <c r="B5" s="29" t="s">
        <v>80</v>
      </c>
      <c r="C5" s="19">
        <v>2.4</v>
      </c>
      <c r="D5" s="20">
        <f aca="true" t="shared" si="0" ref="D5:D25">$C$26</f>
        <v>3.4</v>
      </c>
    </row>
    <row r="6" spans="1:4" ht="15">
      <c r="A6" s="31"/>
      <c r="B6" s="29" t="s">
        <v>81</v>
      </c>
      <c r="C6" s="19">
        <v>3.4</v>
      </c>
      <c r="D6" s="20">
        <f t="shared" si="0"/>
        <v>3.4</v>
      </c>
    </row>
    <row r="7" spans="1:4" ht="15">
      <c r="A7" s="31"/>
      <c r="B7" s="30" t="s">
        <v>55</v>
      </c>
      <c r="C7" s="3">
        <v>3.4</v>
      </c>
      <c r="D7" s="20">
        <f t="shared" si="0"/>
        <v>3.4</v>
      </c>
    </row>
    <row r="8" spans="1:4" ht="15">
      <c r="A8" s="31" t="s">
        <v>99</v>
      </c>
      <c r="B8" s="29" t="s">
        <v>82</v>
      </c>
      <c r="C8" s="19">
        <v>3.3</v>
      </c>
      <c r="D8" s="20">
        <f t="shared" si="0"/>
        <v>3.4</v>
      </c>
    </row>
    <row r="9" spans="1:4" ht="15">
      <c r="A9" s="31"/>
      <c r="B9" s="29" t="s">
        <v>83</v>
      </c>
      <c r="C9" s="19">
        <v>3.7</v>
      </c>
      <c r="D9" s="20">
        <f t="shared" si="0"/>
        <v>3.4</v>
      </c>
    </row>
    <row r="10" spans="1:4" ht="15">
      <c r="A10" s="31"/>
      <c r="B10" s="29" t="s">
        <v>84</v>
      </c>
      <c r="C10" s="19">
        <v>3.4</v>
      </c>
      <c r="D10" s="20">
        <f t="shared" si="0"/>
        <v>3.4</v>
      </c>
    </row>
    <row r="11" spans="1:4" ht="15">
      <c r="A11" s="31"/>
      <c r="B11" s="29" t="s">
        <v>85</v>
      </c>
      <c r="C11" s="19">
        <v>3</v>
      </c>
      <c r="D11" s="20">
        <f t="shared" si="0"/>
        <v>3.4</v>
      </c>
    </row>
    <row r="12" spans="1:4" ht="15">
      <c r="A12" s="31"/>
      <c r="B12" s="30" t="s">
        <v>56</v>
      </c>
      <c r="C12" s="3">
        <v>3.3</v>
      </c>
      <c r="D12" s="20">
        <f t="shared" si="0"/>
        <v>3.4</v>
      </c>
    </row>
    <row r="13" spans="1:4" ht="15">
      <c r="A13" s="31" t="s">
        <v>100</v>
      </c>
      <c r="B13" s="29" t="s">
        <v>86</v>
      </c>
      <c r="C13" s="19">
        <v>3.2</v>
      </c>
      <c r="D13" s="20">
        <f t="shared" si="0"/>
        <v>3.4</v>
      </c>
    </row>
    <row r="14" spans="1:4" ht="15">
      <c r="A14" s="31"/>
      <c r="B14" s="29" t="s">
        <v>87</v>
      </c>
      <c r="C14" s="19">
        <v>5</v>
      </c>
      <c r="D14" s="20">
        <f t="shared" si="0"/>
        <v>3.4</v>
      </c>
    </row>
    <row r="15" spans="1:4" ht="15">
      <c r="A15" s="31"/>
      <c r="B15" s="29" t="s">
        <v>88</v>
      </c>
      <c r="C15" s="19">
        <v>4.3</v>
      </c>
      <c r="D15" s="20">
        <f t="shared" si="0"/>
        <v>3.4</v>
      </c>
    </row>
    <row r="16" spans="1:4" ht="15">
      <c r="A16" s="31"/>
      <c r="B16" s="29" t="s">
        <v>89</v>
      </c>
      <c r="C16" s="19">
        <v>3.3</v>
      </c>
      <c r="D16" s="20">
        <f t="shared" si="0"/>
        <v>3.4</v>
      </c>
    </row>
    <row r="17" spans="1:4" ht="15">
      <c r="A17" s="31"/>
      <c r="B17" s="29" t="s">
        <v>90</v>
      </c>
      <c r="C17" s="19">
        <v>3.7</v>
      </c>
      <c r="D17" s="20">
        <f t="shared" si="0"/>
        <v>3.4</v>
      </c>
    </row>
    <row r="18" spans="1:4" ht="15">
      <c r="A18" s="31"/>
      <c r="B18" s="29" t="s">
        <v>91</v>
      </c>
      <c r="C18" s="19">
        <v>4</v>
      </c>
      <c r="D18" s="20">
        <f t="shared" si="0"/>
        <v>3.4</v>
      </c>
    </row>
    <row r="19" spans="1:4" ht="15">
      <c r="A19" s="31"/>
      <c r="B19" s="29" t="s">
        <v>92</v>
      </c>
      <c r="C19" s="19">
        <v>3.1</v>
      </c>
      <c r="D19" s="20">
        <f t="shared" si="0"/>
        <v>3.4</v>
      </c>
    </row>
    <row r="20" spans="1:4" ht="15">
      <c r="A20" s="31"/>
      <c r="B20" s="29" t="s">
        <v>93</v>
      </c>
      <c r="C20" s="19">
        <v>4.8</v>
      </c>
      <c r="D20" s="20">
        <f t="shared" si="0"/>
        <v>3.4</v>
      </c>
    </row>
    <row r="21" spans="1:4" ht="15">
      <c r="A21" s="31"/>
      <c r="B21" s="29" t="s">
        <v>94</v>
      </c>
      <c r="C21" s="19">
        <v>3.3</v>
      </c>
      <c r="D21" s="20">
        <f t="shared" si="0"/>
        <v>3.4</v>
      </c>
    </row>
    <row r="22" spans="1:4" ht="15">
      <c r="A22" s="31"/>
      <c r="B22" s="29" t="s">
        <v>95</v>
      </c>
      <c r="C22" s="19">
        <v>4.2</v>
      </c>
      <c r="D22" s="20">
        <f t="shared" si="0"/>
        <v>3.4</v>
      </c>
    </row>
    <row r="23" spans="1:4" ht="15">
      <c r="A23" s="31"/>
      <c r="B23" s="29" t="s">
        <v>96</v>
      </c>
      <c r="C23" s="19">
        <v>4.5</v>
      </c>
      <c r="D23" s="20">
        <f t="shared" si="0"/>
        <v>3.4</v>
      </c>
    </row>
    <row r="24" spans="1:4" ht="15">
      <c r="A24" s="31"/>
      <c r="B24" s="29" t="s">
        <v>97</v>
      </c>
      <c r="C24" s="19">
        <v>3.2</v>
      </c>
      <c r="D24" s="20">
        <f t="shared" si="0"/>
        <v>3.4</v>
      </c>
    </row>
    <row r="25" spans="1:4" ht="15">
      <c r="A25" s="31"/>
      <c r="B25" s="30" t="s">
        <v>57</v>
      </c>
      <c r="C25" s="3">
        <v>3.6</v>
      </c>
      <c r="D25" s="20">
        <f t="shared" si="0"/>
        <v>3.4</v>
      </c>
    </row>
    <row r="26" spans="1:3" ht="15">
      <c r="A26" s="4" t="s">
        <v>59</v>
      </c>
      <c r="B26" s="4" t="s">
        <v>76</v>
      </c>
      <c r="C26" s="3">
        <v>3.4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H27"/>
  <sheetViews>
    <sheetView zoomScalePageLayoutView="0" workbookViewId="0" topLeftCell="D4">
      <selection activeCell="K16" sqref="K16"/>
    </sheetView>
  </sheetViews>
  <sheetFormatPr defaultColWidth="9.140625" defaultRowHeight="15"/>
  <cols>
    <col min="1" max="3" width="0" style="0" hidden="1" customWidth="1"/>
    <col min="4" max="4" width="27.8515625" style="0" bestFit="1" customWidth="1"/>
    <col min="5" max="5" width="15.421875" style="0" bestFit="1" customWidth="1"/>
    <col min="6" max="6" width="10.28125" style="0" bestFit="1" customWidth="1"/>
    <col min="7" max="7" width="15.28125" style="0" bestFit="1" customWidth="1"/>
    <col min="8" max="8" width="6.57421875" style="9" bestFit="1" customWidth="1"/>
  </cols>
  <sheetData>
    <row r="1" ht="15.75">
      <c r="D1" s="10" t="s">
        <v>46</v>
      </c>
    </row>
    <row r="2" ht="15">
      <c r="D2" s="8"/>
    </row>
    <row r="3" spans="4:8" ht="15">
      <c r="D3" s="27" t="s">
        <v>0</v>
      </c>
      <c r="E3" s="27" t="s">
        <v>22</v>
      </c>
      <c r="F3" s="13" t="s">
        <v>47</v>
      </c>
      <c r="G3" s="13" t="s">
        <v>48</v>
      </c>
      <c r="H3" s="13" t="s">
        <v>52</v>
      </c>
    </row>
    <row r="4" spans="4:8" ht="15">
      <c r="D4" s="31" t="s">
        <v>98</v>
      </c>
      <c r="E4" s="28" t="s">
        <v>79</v>
      </c>
      <c r="F4" s="14">
        <v>32778</v>
      </c>
      <c r="G4" s="14">
        <v>119134</v>
      </c>
      <c r="H4" s="2">
        <v>3.6</v>
      </c>
    </row>
    <row r="5" spans="4:8" ht="15">
      <c r="D5" s="31"/>
      <c r="E5" s="29" t="s">
        <v>80</v>
      </c>
      <c r="F5" s="14">
        <v>11117</v>
      </c>
      <c r="G5" s="14">
        <v>27014</v>
      </c>
      <c r="H5" s="2">
        <v>2.4</v>
      </c>
    </row>
    <row r="6" spans="4:8" ht="15">
      <c r="D6" s="31"/>
      <c r="E6" s="29" t="s">
        <v>81</v>
      </c>
      <c r="F6" s="14">
        <v>38505</v>
      </c>
      <c r="G6" s="14">
        <v>132341</v>
      </c>
      <c r="H6" s="2">
        <v>3.4</v>
      </c>
    </row>
    <row r="7" spans="4:8" ht="15">
      <c r="D7" s="31"/>
      <c r="E7" s="30" t="s">
        <v>55</v>
      </c>
      <c r="F7" s="23">
        <v>82400</v>
      </c>
      <c r="G7" s="23">
        <v>278489</v>
      </c>
      <c r="H7" s="15">
        <v>3.4</v>
      </c>
    </row>
    <row r="8" spans="4:8" ht="15">
      <c r="D8" s="31" t="s">
        <v>99</v>
      </c>
      <c r="E8" s="29" t="s">
        <v>82</v>
      </c>
      <c r="F8" s="14">
        <v>26438</v>
      </c>
      <c r="G8" s="14">
        <v>86829</v>
      </c>
      <c r="H8" s="2">
        <v>3.3</v>
      </c>
    </row>
    <row r="9" spans="4:8" ht="15">
      <c r="D9" s="31"/>
      <c r="E9" s="29" t="s">
        <v>83</v>
      </c>
      <c r="F9" s="14">
        <v>10321</v>
      </c>
      <c r="G9" s="14">
        <v>38247</v>
      </c>
      <c r="H9" s="2">
        <v>3.7</v>
      </c>
    </row>
    <row r="10" spans="4:8" ht="15">
      <c r="D10" s="31"/>
      <c r="E10" s="29" t="s">
        <v>84</v>
      </c>
      <c r="F10" s="14">
        <v>15943</v>
      </c>
      <c r="G10" s="14">
        <v>54912</v>
      </c>
      <c r="H10" s="2">
        <v>3.4</v>
      </c>
    </row>
    <row r="11" spans="4:8" ht="15">
      <c r="D11" s="31"/>
      <c r="E11" s="29" t="s">
        <v>85</v>
      </c>
      <c r="F11" s="14">
        <v>11312</v>
      </c>
      <c r="G11" s="14">
        <v>33371</v>
      </c>
      <c r="H11" s="2">
        <v>3</v>
      </c>
    </row>
    <row r="12" spans="4:8" ht="15">
      <c r="D12" s="31"/>
      <c r="E12" s="30" t="s">
        <v>56</v>
      </c>
      <c r="F12" s="23">
        <v>64014</v>
      </c>
      <c r="G12" s="23">
        <v>213359</v>
      </c>
      <c r="H12" s="15">
        <v>3.3</v>
      </c>
    </row>
    <row r="13" spans="4:8" ht="15">
      <c r="D13" s="31" t="s">
        <v>100</v>
      </c>
      <c r="E13" s="29" t="s">
        <v>86</v>
      </c>
      <c r="F13" s="14">
        <v>843</v>
      </c>
      <c r="G13" s="14">
        <v>2717</v>
      </c>
      <c r="H13" s="2">
        <v>3.2</v>
      </c>
    </row>
    <row r="14" spans="4:8" ht="15">
      <c r="D14" s="31"/>
      <c r="E14" s="29" t="s">
        <v>87</v>
      </c>
      <c r="F14" s="14">
        <v>1663</v>
      </c>
      <c r="G14" s="14">
        <v>8334</v>
      </c>
      <c r="H14" s="2">
        <v>5</v>
      </c>
    </row>
    <row r="15" spans="4:8" ht="15">
      <c r="D15" s="31"/>
      <c r="E15" s="29" t="s">
        <v>88</v>
      </c>
      <c r="F15" s="14">
        <v>2335</v>
      </c>
      <c r="G15" s="14">
        <v>9946</v>
      </c>
      <c r="H15" s="2">
        <v>4.3</v>
      </c>
    </row>
    <row r="16" spans="4:8" ht="15">
      <c r="D16" s="31"/>
      <c r="E16" s="29" t="s">
        <v>89</v>
      </c>
      <c r="F16" s="14">
        <v>3784</v>
      </c>
      <c r="G16" s="14">
        <v>12468</v>
      </c>
      <c r="H16" s="2">
        <v>3.3</v>
      </c>
    </row>
    <row r="17" spans="4:8" ht="15">
      <c r="D17" s="31"/>
      <c r="E17" s="29" t="s">
        <v>90</v>
      </c>
      <c r="F17" s="14">
        <v>3567</v>
      </c>
      <c r="G17" s="14">
        <v>13069</v>
      </c>
      <c r="H17" s="2">
        <v>3.7</v>
      </c>
    </row>
    <row r="18" spans="4:8" ht="15">
      <c r="D18" s="31"/>
      <c r="E18" s="29" t="s">
        <v>91</v>
      </c>
      <c r="F18" s="14">
        <v>1927</v>
      </c>
      <c r="G18" s="14">
        <v>7774</v>
      </c>
      <c r="H18" s="2">
        <v>4</v>
      </c>
    </row>
    <row r="19" spans="4:8" ht="15">
      <c r="D19" s="31"/>
      <c r="E19" s="29" t="s">
        <v>92</v>
      </c>
      <c r="F19" s="14">
        <v>7765</v>
      </c>
      <c r="G19" s="14">
        <v>24108</v>
      </c>
      <c r="H19" s="2">
        <v>3.1</v>
      </c>
    </row>
    <row r="20" spans="4:8" ht="15">
      <c r="D20" s="31"/>
      <c r="E20" s="29" t="s">
        <v>93</v>
      </c>
      <c r="F20" s="14">
        <v>2027</v>
      </c>
      <c r="G20" s="14">
        <v>9823</v>
      </c>
      <c r="H20" s="2">
        <v>4.8</v>
      </c>
    </row>
    <row r="21" spans="4:8" ht="15">
      <c r="D21" s="31"/>
      <c r="E21" s="29" t="s">
        <v>94</v>
      </c>
      <c r="F21" s="14">
        <v>4275</v>
      </c>
      <c r="G21" s="14">
        <v>14011</v>
      </c>
      <c r="H21" s="2">
        <v>3.3</v>
      </c>
    </row>
    <row r="22" spans="4:8" ht="15">
      <c r="D22" s="31"/>
      <c r="E22" s="29" t="s">
        <v>95</v>
      </c>
      <c r="F22" s="14">
        <v>1426</v>
      </c>
      <c r="G22" s="14">
        <v>6008</v>
      </c>
      <c r="H22" s="2">
        <v>4.2</v>
      </c>
    </row>
    <row r="23" spans="4:8" ht="15">
      <c r="D23" s="31"/>
      <c r="E23" s="29" t="s">
        <v>96</v>
      </c>
      <c r="F23" s="14">
        <v>2015</v>
      </c>
      <c r="G23" s="14">
        <v>9048</v>
      </c>
      <c r="H23" s="2">
        <v>4.5</v>
      </c>
    </row>
    <row r="24" spans="4:8" ht="15">
      <c r="D24" s="31"/>
      <c r="E24" s="29" t="s">
        <v>97</v>
      </c>
      <c r="F24" s="14">
        <v>4665</v>
      </c>
      <c r="G24" s="14">
        <v>14706</v>
      </c>
      <c r="H24" s="2">
        <v>3.2</v>
      </c>
    </row>
    <row r="25" spans="4:8" ht="15">
      <c r="D25" s="31"/>
      <c r="E25" s="30" t="s">
        <v>57</v>
      </c>
      <c r="F25" s="23">
        <v>36292</v>
      </c>
      <c r="G25" s="23">
        <v>132012</v>
      </c>
      <c r="H25" s="15">
        <v>3.6</v>
      </c>
    </row>
    <row r="26" spans="4:8" ht="15">
      <c r="D26" s="11" t="s">
        <v>53</v>
      </c>
      <c r="E26" s="4" t="s">
        <v>76</v>
      </c>
      <c r="F26" s="23">
        <v>182706</v>
      </c>
      <c r="G26" s="23">
        <v>623860</v>
      </c>
      <c r="H26" s="15">
        <v>3.4</v>
      </c>
    </row>
    <row r="27" spans="6:7" ht="15">
      <c r="F27" s="7"/>
      <c r="G27" s="7"/>
    </row>
  </sheetData>
  <sheetProtection/>
  <mergeCells count="3">
    <mergeCell ref="D4:D7"/>
    <mergeCell ref="D8:D12"/>
    <mergeCell ref="D13:D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00390625" style="0" customWidth="1"/>
    <col min="2" max="2" width="28.7109375" style="0" bestFit="1" customWidth="1"/>
    <col min="3" max="3" width="20.7109375" style="0" bestFit="1" customWidth="1"/>
    <col min="4" max="4" width="7.421875" style="0" bestFit="1" customWidth="1"/>
    <col min="6" max="6" width="13.8515625" style="0" bestFit="1" customWidth="1"/>
  </cols>
  <sheetData>
    <row r="1" ht="15.75">
      <c r="A1" s="10" t="s">
        <v>46</v>
      </c>
    </row>
    <row r="2" spans="1:6" ht="15">
      <c r="A2" s="12" t="s">
        <v>0</v>
      </c>
      <c r="B2" s="12" t="s">
        <v>61</v>
      </c>
      <c r="C2" s="12" t="s">
        <v>70</v>
      </c>
      <c r="D2" s="12" t="s">
        <v>47</v>
      </c>
      <c r="E2" s="12" t="s">
        <v>62</v>
      </c>
      <c r="F2" s="12" t="s">
        <v>63</v>
      </c>
    </row>
    <row r="3" spans="1:6" ht="15">
      <c r="A3" s="11" t="s">
        <v>73</v>
      </c>
      <c r="B3" s="11" t="s">
        <v>21</v>
      </c>
      <c r="C3" s="11" t="s">
        <v>45</v>
      </c>
      <c r="D3" s="14">
        <v>2691</v>
      </c>
      <c r="E3" s="14">
        <v>7870</v>
      </c>
      <c r="F3" s="2">
        <v>2.92456335934597</v>
      </c>
    </row>
    <row r="4" spans="1:6" ht="15">
      <c r="A4" s="11" t="s">
        <v>64</v>
      </c>
      <c r="B4" s="24" t="s">
        <v>64</v>
      </c>
      <c r="C4" s="11" t="s">
        <v>30</v>
      </c>
      <c r="D4" s="14">
        <v>1328</v>
      </c>
      <c r="E4" s="14">
        <v>2959</v>
      </c>
      <c r="F4" s="2">
        <v>2.22816265060241</v>
      </c>
    </row>
    <row r="5" spans="1:6" ht="15">
      <c r="A5" s="11" t="s">
        <v>64</v>
      </c>
      <c r="B5" s="24" t="s">
        <v>64</v>
      </c>
      <c r="C5" s="11" t="s">
        <v>40</v>
      </c>
      <c r="D5" s="14">
        <v>251</v>
      </c>
      <c r="E5" s="14">
        <v>774</v>
      </c>
      <c r="F5" s="2">
        <v>3.08366533864542</v>
      </c>
    </row>
    <row r="6" spans="1:6" ht="15">
      <c r="A6" s="11" t="s">
        <v>64</v>
      </c>
      <c r="B6" s="11" t="s">
        <v>64</v>
      </c>
      <c r="C6" s="11" t="s">
        <v>68</v>
      </c>
      <c r="D6" s="14">
        <v>458</v>
      </c>
      <c r="E6" s="14">
        <v>2409</v>
      </c>
      <c r="F6" s="2">
        <v>5.25982532751092</v>
      </c>
    </row>
    <row r="7" spans="1:6" ht="15">
      <c r="A7" s="11" t="s">
        <v>64</v>
      </c>
      <c r="B7" s="11" t="s">
        <v>64</v>
      </c>
      <c r="C7" s="11" t="s">
        <v>43</v>
      </c>
      <c r="D7" s="14">
        <v>552</v>
      </c>
      <c r="E7" s="14">
        <v>1479</v>
      </c>
      <c r="F7" s="2">
        <v>2.67934782608696</v>
      </c>
    </row>
    <row r="8" spans="1:6" ht="15">
      <c r="A8" s="11" t="s">
        <v>64</v>
      </c>
      <c r="B8" s="11" t="s">
        <v>64</v>
      </c>
      <c r="C8" s="11" t="s">
        <v>32</v>
      </c>
      <c r="D8" s="14">
        <v>366</v>
      </c>
      <c r="E8" s="14">
        <v>547</v>
      </c>
      <c r="F8" s="2">
        <v>1.49453551912568</v>
      </c>
    </row>
    <row r="9" spans="1:6" ht="15">
      <c r="A9" s="11" t="s">
        <v>64</v>
      </c>
      <c r="B9" s="11" t="s">
        <v>64</v>
      </c>
      <c r="C9" s="11" t="s">
        <v>44</v>
      </c>
      <c r="D9" s="14">
        <v>471</v>
      </c>
      <c r="E9" s="14">
        <v>2084</v>
      </c>
      <c r="F9" s="2">
        <v>4.42462845010616</v>
      </c>
    </row>
    <row r="10" spans="1:6" ht="15">
      <c r="A10" s="11" t="s">
        <v>64</v>
      </c>
      <c r="B10" s="11" t="s">
        <v>64</v>
      </c>
      <c r="C10" s="11" t="s">
        <v>35</v>
      </c>
      <c r="D10" s="14">
        <v>940</v>
      </c>
      <c r="E10" s="14">
        <v>1661</v>
      </c>
      <c r="F10" s="2">
        <v>1.76702127659574</v>
      </c>
    </row>
    <row r="11" spans="1:6" ht="15">
      <c r="A11" s="11" t="s">
        <v>64</v>
      </c>
      <c r="B11" s="11" t="s">
        <v>64</v>
      </c>
      <c r="C11" s="11" t="s">
        <v>31</v>
      </c>
      <c r="D11" s="14">
        <v>1599</v>
      </c>
      <c r="E11" s="14">
        <v>7099</v>
      </c>
      <c r="F11" s="2">
        <v>4.4396497811132</v>
      </c>
    </row>
    <row r="12" spans="1:6" ht="15">
      <c r="A12" s="11" t="s">
        <v>64</v>
      </c>
      <c r="B12" s="11" t="s">
        <v>64</v>
      </c>
      <c r="C12" s="11" t="s">
        <v>34</v>
      </c>
      <c r="D12" s="14">
        <v>2166</v>
      </c>
      <c r="E12" s="14">
        <v>5374</v>
      </c>
      <c r="F12" s="2">
        <v>2.48107109879963</v>
      </c>
    </row>
    <row r="13" spans="1:6" ht="15">
      <c r="A13" s="11" t="s">
        <v>64</v>
      </c>
      <c r="B13" s="11" t="s">
        <v>64</v>
      </c>
      <c r="C13" s="11" t="s">
        <v>49</v>
      </c>
      <c r="D13" s="14">
        <v>607</v>
      </c>
      <c r="E13" s="14">
        <v>1074</v>
      </c>
      <c r="F13" s="2">
        <v>1.76935749588138</v>
      </c>
    </row>
    <row r="14" spans="1:6" ht="15">
      <c r="A14" s="11" t="s">
        <v>64</v>
      </c>
      <c r="B14" s="11" t="s">
        <v>64</v>
      </c>
      <c r="C14" s="11" t="s">
        <v>33</v>
      </c>
      <c r="D14" s="14">
        <v>7927</v>
      </c>
      <c r="E14" s="14">
        <v>21243</v>
      </c>
      <c r="F14" s="2">
        <v>2.67982843446449</v>
      </c>
    </row>
    <row r="15" spans="1:6" ht="15">
      <c r="A15" s="11" t="s">
        <v>64</v>
      </c>
      <c r="B15" s="11" t="s">
        <v>64</v>
      </c>
      <c r="C15" s="11" t="s">
        <v>65</v>
      </c>
      <c r="D15" s="14">
        <v>216</v>
      </c>
      <c r="E15" s="14">
        <v>498</v>
      </c>
      <c r="F15" s="2">
        <v>2.30555555555556</v>
      </c>
    </row>
    <row r="16" spans="1:6" ht="15">
      <c r="A16" s="11" t="s">
        <v>64</v>
      </c>
      <c r="B16" s="11" t="s">
        <v>64</v>
      </c>
      <c r="C16" s="11" t="s">
        <v>38</v>
      </c>
      <c r="D16" s="14">
        <v>1051</v>
      </c>
      <c r="E16" s="14">
        <v>5433</v>
      </c>
      <c r="F16" s="2">
        <v>5.16936251189343</v>
      </c>
    </row>
    <row r="17" spans="1:6" ht="15">
      <c r="A17" s="11" t="s">
        <v>64</v>
      </c>
      <c r="B17" s="11" t="s">
        <v>64</v>
      </c>
      <c r="C17" s="11" t="s">
        <v>23</v>
      </c>
      <c r="D17" s="14">
        <v>251</v>
      </c>
      <c r="E17" s="14">
        <v>771</v>
      </c>
      <c r="F17" s="2">
        <v>3.07171314741036</v>
      </c>
    </row>
    <row r="18" spans="1:6" ht="15">
      <c r="A18" s="11" t="s">
        <v>64</v>
      </c>
      <c r="B18" s="11" t="s">
        <v>64</v>
      </c>
      <c r="C18" s="11" t="s">
        <v>37</v>
      </c>
      <c r="D18" s="14">
        <v>2979</v>
      </c>
      <c r="E18" s="14">
        <v>8391</v>
      </c>
      <c r="F18" s="2">
        <v>2.81671701913394</v>
      </c>
    </row>
    <row r="19" spans="1:6" ht="15">
      <c r="A19" s="11" t="s">
        <v>64</v>
      </c>
      <c r="B19" s="11" t="s">
        <v>64</v>
      </c>
      <c r="C19" s="11" t="s">
        <v>41</v>
      </c>
      <c r="D19" s="14">
        <v>1937</v>
      </c>
      <c r="E19" s="14">
        <v>11849</v>
      </c>
      <c r="F19" s="2">
        <v>6.11719153329892</v>
      </c>
    </row>
    <row r="20" spans="1:6" ht="15">
      <c r="A20" s="11" t="s">
        <v>64</v>
      </c>
      <c r="B20" s="11" t="s">
        <v>64</v>
      </c>
      <c r="C20" s="11" t="s">
        <v>66</v>
      </c>
      <c r="D20" s="14">
        <v>4087</v>
      </c>
      <c r="E20" s="14">
        <v>23856</v>
      </c>
      <c r="F20" s="2">
        <v>5.83704428676291</v>
      </c>
    </row>
    <row r="21" spans="1:6" ht="15">
      <c r="A21" s="11" t="s">
        <v>64</v>
      </c>
      <c r="B21" s="11" t="s">
        <v>64</v>
      </c>
      <c r="C21" s="11" t="s">
        <v>25</v>
      </c>
      <c r="D21" s="14">
        <v>196</v>
      </c>
      <c r="E21" s="14">
        <v>835</v>
      </c>
      <c r="F21" s="2">
        <v>4.26020408163265</v>
      </c>
    </row>
    <row r="22" spans="1:6" ht="15">
      <c r="A22" s="11" t="s">
        <v>64</v>
      </c>
      <c r="B22" s="11" t="s">
        <v>64</v>
      </c>
      <c r="C22" s="11" t="s">
        <v>75</v>
      </c>
      <c r="D22" s="14">
        <v>115</v>
      </c>
      <c r="E22" s="14">
        <v>573</v>
      </c>
      <c r="F22" s="2">
        <v>4.98260869565217</v>
      </c>
    </row>
    <row r="23" spans="1:6" ht="15">
      <c r="A23" s="11" t="s">
        <v>64</v>
      </c>
      <c r="B23" s="11" t="s">
        <v>64</v>
      </c>
      <c r="C23" s="11" t="s">
        <v>26</v>
      </c>
      <c r="D23" s="14">
        <v>1381</v>
      </c>
      <c r="E23" s="14">
        <v>5699</v>
      </c>
      <c r="F23" s="2">
        <v>4.12671976828385</v>
      </c>
    </row>
    <row r="24" spans="1:6" ht="15">
      <c r="A24" s="11" t="s">
        <v>64</v>
      </c>
      <c r="B24" s="11" t="s">
        <v>64</v>
      </c>
      <c r="C24" s="11" t="s">
        <v>67</v>
      </c>
      <c r="D24" s="14">
        <v>693</v>
      </c>
      <c r="E24" s="14">
        <v>4530</v>
      </c>
      <c r="F24" s="2">
        <v>6.53679653679654</v>
      </c>
    </row>
    <row r="25" spans="1:6" ht="15">
      <c r="A25" s="11" t="s">
        <v>64</v>
      </c>
      <c r="B25" s="11" t="s">
        <v>64</v>
      </c>
      <c r="C25" s="11" t="s">
        <v>28</v>
      </c>
      <c r="D25" s="14">
        <v>205</v>
      </c>
      <c r="E25" s="14">
        <v>934</v>
      </c>
      <c r="F25" s="2">
        <v>4.55609756097561</v>
      </c>
    </row>
    <row r="26" spans="1:6" ht="15">
      <c r="A26" s="11" t="s">
        <v>64</v>
      </c>
      <c r="B26" s="11" t="s">
        <v>64</v>
      </c>
      <c r="C26" s="11" t="s">
        <v>39</v>
      </c>
      <c r="D26" s="14">
        <v>193</v>
      </c>
      <c r="E26" s="14">
        <v>739</v>
      </c>
      <c r="F26" s="2">
        <v>3.82901554404145</v>
      </c>
    </row>
    <row r="27" spans="1:6" ht="15">
      <c r="A27" s="11" t="s">
        <v>64</v>
      </c>
      <c r="B27" s="11" t="s">
        <v>64</v>
      </c>
      <c r="C27" s="11" t="s">
        <v>51</v>
      </c>
      <c r="D27" s="14">
        <v>118</v>
      </c>
      <c r="E27" s="14">
        <v>453</v>
      </c>
      <c r="F27" s="2">
        <v>3.83898305084746</v>
      </c>
    </row>
    <row r="28" spans="1:6" ht="15">
      <c r="A28" s="11" t="s">
        <v>64</v>
      </c>
      <c r="B28" s="11" t="s">
        <v>20</v>
      </c>
      <c r="C28" s="11" t="s">
        <v>29</v>
      </c>
      <c r="D28" s="14">
        <v>880</v>
      </c>
      <c r="E28" s="14">
        <v>1689</v>
      </c>
      <c r="F28" s="2">
        <v>1.91931818181818</v>
      </c>
    </row>
    <row r="29" spans="1:6" ht="15">
      <c r="A29" s="11" t="s">
        <v>64</v>
      </c>
      <c r="B29" s="11" t="s">
        <v>64</v>
      </c>
      <c r="C29" s="11" t="s">
        <v>35</v>
      </c>
      <c r="D29" s="14">
        <v>1218</v>
      </c>
      <c r="E29" s="14">
        <v>2539</v>
      </c>
      <c r="F29" s="2">
        <v>2.08456486042693</v>
      </c>
    </row>
    <row r="30" spans="1:6" ht="15">
      <c r="A30" s="11" t="s">
        <v>64</v>
      </c>
      <c r="B30" s="11" t="s">
        <v>64</v>
      </c>
      <c r="C30" s="11" t="s">
        <v>34</v>
      </c>
      <c r="D30" s="14">
        <v>1440</v>
      </c>
      <c r="E30" s="14">
        <v>2480</v>
      </c>
      <c r="F30" s="2">
        <v>1.72222222222222</v>
      </c>
    </row>
    <row r="31" spans="1:6" ht="15">
      <c r="A31" s="11" t="s">
        <v>64</v>
      </c>
      <c r="B31" s="11" t="s">
        <v>64</v>
      </c>
      <c r="C31" s="11" t="s">
        <v>33</v>
      </c>
      <c r="D31" s="14">
        <v>282</v>
      </c>
      <c r="E31" s="14">
        <v>782</v>
      </c>
      <c r="F31" s="2">
        <v>2.77304964539007</v>
      </c>
    </row>
    <row r="32" spans="1:6" ht="15">
      <c r="A32" s="11" t="s">
        <v>64</v>
      </c>
      <c r="B32" s="11" t="s">
        <v>64</v>
      </c>
      <c r="C32" s="11" t="s">
        <v>36</v>
      </c>
      <c r="D32" s="14">
        <v>6624</v>
      </c>
      <c r="E32" s="14">
        <v>17793</v>
      </c>
      <c r="F32" s="2">
        <v>2.68614130434783</v>
      </c>
    </row>
    <row r="33" spans="1:6" ht="15">
      <c r="A33" s="11" t="s">
        <v>64</v>
      </c>
      <c r="B33" s="11" t="s">
        <v>64</v>
      </c>
      <c r="C33" s="11" t="s">
        <v>37</v>
      </c>
      <c r="D33" s="14">
        <v>341</v>
      </c>
      <c r="E33" s="14">
        <v>814</v>
      </c>
      <c r="F33" s="2">
        <v>2.38709677419355</v>
      </c>
    </row>
    <row r="34" spans="1:6" ht="15">
      <c r="A34" s="11" t="s">
        <v>64</v>
      </c>
      <c r="B34" s="11" t="s">
        <v>64</v>
      </c>
      <c r="C34" s="11" t="s">
        <v>26</v>
      </c>
      <c r="D34" s="14">
        <v>332</v>
      </c>
      <c r="E34" s="14">
        <v>917</v>
      </c>
      <c r="F34" s="2">
        <v>2.76204819277108</v>
      </c>
    </row>
    <row r="35" spans="1:6" ht="15">
      <c r="A35" s="11" t="s">
        <v>64</v>
      </c>
      <c r="B35" s="11" t="s">
        <v>19</v>
      </c>
      <c r="C35" s="11" t="s">
        <v>45</v>
      </c>
      <c r="D35" s="14">
        <v>2263</v>
      </c>
      <c r="E35" s="14">
        <v>6671</v>
      </c>
      <c r="F35" s="2">
        <v>2.9478568272205</v>
      </c>
    </row>
    <row r="36" spans="1:6" ht="15">
      <c r="A36" s="11" t="s">
        <v>64</v>
      </c>
      <c r="B36" s="11" t="s">
        <v>64</v>
      </c>
      <c r="C36" s="11" t="s">
        <v>29</v>
      </c>
      <c r="D36" s="14">
        <v>946</v>
      </c>
      <c r="E36" s="14">
        <v>1651</v>
      </c>
      <c r="F36" s="2">
        <v>1.74524312896406</v>
      </c>
    </row>
    <row r="37" spans="1:6" ht="15">
      <c r="A37" s="11" t="s">
        <v>64</v>
      </c>
      <c r="B37" s="11" t="s">
        <v>64</v>
      </c>
      <c r="C37" s="11" t="s">
        <v>30</v>
      </c>
      <c r="D37" s="14">
        <v>1390</v>
      </c>
      <c r="E37" s="14">
        <v>2529</v>
      </c>
      <c r="F37" s="2">
        <v>1.81942446043165</v>
      </c>
    </row>
    <row r="38" spans="1:6" ht="15">
      <c r="A38" s="11" t="s">
        <v>64</v>
      </c>
      <c r="B38" s="11" t="s">
        <v>64</v>
      </c>
      <c r="C38" s="11" t="s">
        <v>40</v>
      </c>
      <c r="D38" s="14">
        <v>472</v>
      </c>
      <c r="E38" s="14">
        <v>1794</v>
      </c>
      <c r="F38" s="2">
        <v>3.80084745762712</v>
      </c>
    </row>
    <row r="39" spans="1:6" ht="15">
      <c r="A39" s="11" t="s">
        <v>64</v>
      </c>
      <c r="B39" s="11" t="s">
        <v>64</v>
      </c>
      <c r="C39" s="11" t="s">
        <v>68</v>
      </c>
      <c r="D39" s="14">
        <v>805</v>
      </c>
      <c r="E39" s="14">
        <v>4113</v>
      </c>
      <c r="F39" s="2">
        <v>5.10931677018634</v>
      </c>
    </row>
    <row r="40" spans="1:6" ht="15">
      <c r="A40" s="11" t="s">
        <v>64</v>
      </c>
      <c r="B40" s="11" t="s">
        <v>64</v>
      </c>
      <c r="C40" s="11" t="s">
        <v>43</v>
      </c>
      <c r="D40" s="14">
        <v>956</v>
      </c>
      <c r="E40" s="14">
        <v>2966</v>
      </c>
      <c r="F40" s="2">
        <v>3.10251046025105</v>
      </c>
    </row>
    <row r="41" spans="1:6" ht="15">
      <c r="A41" s="11" t="s">
        <v>64</v>
      </c>
      <c r="B41" s="11" t="s">
        <v>64</v>
      </c>
      <c r="C41" s="11" t="s">
        <v>32</v>
      </c>
      <c r="D41" s="14">
        <v>438</v>
      </c>
      <c r="E41" s="14">
        <v>806</v>
      </c>
      <c r="F41" s="2">
        <v>1.84018264840183</v>
      </c>
    </row>
    <row r="42" spans="1:6" ht="15">
      <c r="A42" s="11" t="s">
        <v>64</v>
      </c>
      <c r="B42" s="11" t="s">
        <v>64</v>
      </c>
      <c r="C42" s="11" t="s">
        <v>44</v>
      </c>
      <c r="D42" s="14">
        <v>937</v>
      </c>
      <c r="E42" s="14">
        <v>4176</v>
      </c>
      <c r="F42" s="2">
        <v>4.45677694770544</v>
      </c>
    </row>
    <row r="43" spans="1:6" ht="15">
      <c r="A43" s="11" t="s">
        <v>64</v>
      </c>
      <c r="B43" s="11" t="s">
        <v>64</v>
      </c>
      <c r="C43" s="11" t="s">
        <v>60</v>
      </c>
      <c r="D43" s="14">
        <v>70</v>
      </c>
      <c r="E43" s="14">
        <v>388</v>
      </c>
      <c r="F43" s="2">
        <v>5.54285714285714</v>
      </c>
    </row>
    <row r="44" spans="1:6" ht="15">
      <c r="A44" s="11" t="s">
        <v>64</v>
      </c>
      <c r="B44" s="11" t="s">
        <v>64</v>
      </c>
      <c r="C44" s="11" t="s">
        <v>35</v>
      </c>
      <c r="D44" s="14">
        <v>3228</v>
      </c>
      <c r="E44" s="14">
        <v>6819</v>
      </c>
      <c r="F44" s="2">
        <v>2.11245353159851</v>
      </c>
    </row>
    <row r="45" spans="1:6" ht="15">
      <c r="A45" s="11" t="s">
        <v>64</v>
      </c>
      <c r="B45" s="11" t="s">
        <v>64</v>
      </c>
      <c r="C45" s="11" t="s">
        <v>31</v>
      </c>
      <c r="D45" s="14">
        <v>1452</v>
      </c>
      <c r="E45" s="14">
        <v>5091</v>
      </c>
      <c r="F45" s="2">
        <v>3.50619834710744</v>
      </c>
    </row>
    <row r="46" spans="1:6" ht="15">
      <c r="A46" s="11" t="s">
        <v>64</v>
      </c>
      <c r="B46" s="11" t="s">
        <v>64</v>
      </c>
      <c r="C46" s="11" t="s">
        <v>69</v>
      </c>
      <c r="D46" s="14">
        <v>408</v>
      </c>
      <c r="E46" s="14">
        <v>738</v>
      </c>
      <c r="F46" s="2">
        <v>1.80882352941176</v>
      </c>
    </row>
    <row r="47" spans="1:6" ht="15">
      <c r="A47" s="11" t="s">
        <v>64</v>
      </c>
      <c r="B47" s="11" t="s">
        <v>64</v>
      </c>
      <c r="C47" s="11" t="s">
        <v>34</v>
      </c>
      <c r="D47" s="14">
        <v>1867</v>
      </c>
      <c r="E47" s="14">
        <v>5658</v>
      </c>
      <c r="F47" s="2">
        <v>3.03053026245313</v>
      </c>
    </row>
    <row r="48" spans="1:6" ht="15">
      <c r="A48" s="11" t="s">
        <v>64</v>
      </c>
      <c r="B48" s="11" t="s">
        <v>64</v>
      </c>
      <c r="C48" s="11" t="s">
        <v>49</v>
      </c>
      <c r="D48" s="14">
        <v>896</v>
      </c>
      <c r="E48" s="14">
        <v>3118</v>
      </c>
      <c r="F48" s="2">
        <v>3.47991071428571</v>
      </c>
    </row>
    <row r="49" spans="1:6" ht="15">
      <c r="A49" s="11" t="s">
        <v>64</v>
      </c>
      <c r="B49" s="11" t="s">
        <v>64</v>
      </c>
      <c r="C49" s="11" t="s">
        <v>33</v>
      </c>
      <c r="D49" s="14">
        <v>3621</v>
      </c>
      <c r="E49" s="14">
        <v>12696</v>
      </c>
      <c r="F49" s="2">
        <v>3.50621375310688</v>
      </c>
    </row>
    <row r="50" spans="1:6" ht="15">
      <c r="A50" s="11" t="s">
        <v>64</v>
      </c>
      <c r="B50" s="11" t="s">
        <v>64</v>
      </c>
      <c r="C50" s="11" t="s">
        <v>65</v>
      </c>
      <c r="D50" s="14">
        <v>1633</v>
      </c>
      <c r="E50" s="14">
        <v>3652</v>
      </c>
      <c r="F50" s="2">
        <v>2.2363747703613</v>
      </c>
    </row>
    <row r="51" spans="1:6" ht="15">
      <c r="A51" s="11" t="s">
        <v>64</v>
      </c>
      <c r="B51" s="11" t="s">
        <v>64</v>
      </c>
      <c r="C51" s="11" t="s">
        <v>42</v>
      </c>
      <c r="D51" s="14">
        <v>2385</v>
      </c>
      <c r="E51" s="14">
        <v>8563</v>
      </c>
      <c r="F51" s="2">
        <v>3.59035639412998</v>
      </c>
    </row>
    <row r="52" spans="1:6" ht="15">
      <c r="A52" s="11" t="s">
        <v>64</v>
      </c>
      <c r="B52" s="11" t="s">
        <v>64</v>
      </c>
      <c r="C52" s="11" t="s">
        <v>38</v>
      </c>
      <c r="D52" s="14">
        <v>981</v>
      </c>
      <c r="E52" s="14">
        <v>5841</v>
      </c>
      <c r="F52" s="2">
        <v>5.95412844036697</v>
      </c>
    </row>
    <row r="53" spans="1:6" ht="15">
      <c r="A53" s="11" t="s">
        <v>64</v>
      </c>
      <c r="B53" s="11" t="s">
        <v>64</v>
      </c>
      <c r="C53" s="11" t="s">
        <v>23</v>
      </c>
      <c r="D53" s="14">
        <v>742</v>
      </c>
      <c r="E53" s="14">
        <v>2285</v>
      </c>
      <c r="F53" s="2">
        <v>3.07951482479784</v>
      </c>
    </row>
    <row r="54" spans="1:6" ht="15">
      <c r="A54" s="11" t="s">
        <v>64</v>
      </c>
      <c r="B54" s="11" t="s">
        <v>64</v>
      </c>
      <c r="C54" s="11" t="s">
        <v>36</v>
      </c>
      <c r="D54" s="14">
        <v>2333</v>
      </c>
      <c r="E54" s="14">
        <v>6931</v>
      </c>
      <c r="F54" s="2">
        <v>2.970852978997</v>
      </c>
    </row>
    <row r="55" spans="1:6" ht="15">
      <c r="A55" s="11" t="s">
        <v>64</v>
      </c>
      <c r="B55" s="11" t="s">
        <v>64</v>
      </c>
      <c r="C55" s="11" t="s">
        <v>37</v>
      </c>
      <c r="D55" s="14">
        <v>1803</v>
      </c>
      <c r="E55" s="14">
        <v>4316</v>
      </c>
      <c r="F55" s="2">
        <v>2.39378813089296</v>
      </c>
    </row>
    <row r="56" spans="1:6" ht="15">
      <c r="A56" s="11" t="s">
        <v>64</v>
      </c>
      <c r="B56" s="11" t="s">
        <v>64</v>
      </c>
      <c r="C56" s="11" t="s">
        <v>27</v>
      </c>
      <c r="D56" s="14">
        <v>1415</v>
      </c>
      <c r="E56" s="14">
        <v>4128</v>
      </c>
      <c r="F56" s="2">
        <v>2.91731448763251</v>
      </c>
    </row>
    <row r="57" spans="1:6" ht="15">
      <c r="A57" s="11" t="s">
        <v>64</v>
      </c>
      <c r="B57" s="11" t="s">
        <v>64</v>
      </c>
      <c r="C57" s="11" t="s">
        <v>41</v>
      </c>
      <c r="D57" s="14">
        <v>672</v>
      </c>
      <c r="E57" s="14">
        <v>4295</v>
      </c>
      <c r="F57" s="2">
        <v>6.39136904761905</v>
      </c>
    </row>
    <row r="58" spans="1:6" ht="15">
      <c r="A58" s="11" t="s">
        <v>64</v>
      </c>
      <c r="B58" s="11" t="s">
        <v>64</v>
      </c>
      <c r="C58" s="11" t="s">
        <v>66</v>
      </c>
      <c r="D58" s="14">
        <v>2877</v>
      </c>
      <c r="E58" s="14">
        <v>14873</v>
      </c>
      <c r="F58" s="2">
        <v>5.16962113312478</v>
      </c>
    </row>
    <row r="59" spans="1:6" ht="15">
      <c r="A59" s="11" t="s">
        <v>64</v>
      </c>
      <c r="B59" s="11" t="s">
        <v>64</v>
      </c>
      <c r="C59" s="11" t="s">
        <v>25</v>
      </c>
      <c r="D59" s="14">
        <v>1033</v>
      </c>
      <c r="E59" s="14">
        <v>4620</v>
      </c>
      <c r="F59" s="2">
        <v>4.47241045498548</v>
      </c>
    </row>
    <row r="60" spans="1:6" ht="15">
      <c r="A60" s="11" t="s">
        <v>64</v>
      </c>
      <c r="B60" s="11" t="s">
        <v>64</v>
      </c>
      <c r="C60" s="11" t="s">
        <v>75</v>
      </c>
      <c r="D60" s="14">
        <v>412</v>
      </c>
      <c r="E60" s="14">
        <v>1977</v>
      </c>
      <c r="F60" s="2">
        <v>4.79854368932039</v>
      </c>
    </row>
    <row r="61" spans="1:6" ht="15">
      <c r="A61" s="11" t="s">
        <v>64</v>
      </c>
      <c r="B61" s="11" t="s">
        <v>64</v>
      </c>
      <c r="C61" s="11" t="s">
        <v>26</v>
      </c>
      <c r="D61" s="14">
        <v>1292</v>
      </c>
      <c r="E61" s="14">
        <v>5793</v>
      </c>
      <c r="F61" s="2">
        <v>4.48374613003096</v>
      </c>
    </row>
    <row r="62" spans="1:6" ht="15">
      <c r="A62" s="11" t="s">
        <v>64</v>
      </c>
      <c r="B62" s="11" t="s">
        <v>64</v>
      </c>
      <c r="C62" s="11" t="s">
        <v>67</v>
      </c>
      <c r="D62" s="14">
        <v>535</v>
      </c>
      <c r="E62" s="14">
        <v>3009</v>
      </c>
      <c r="F62" s="2">
        <v>5.62429906542056</v>
      </c>
    </row>
    <row r="63" spans="1:6" ht="15">
      <c r="A63" s="11" t="s">
        <v>64</v>
      </c>
      <c r="B63" s="11" t="s">
        <v>64</v>
      </c>
      <c r="C63" s="11" t="s">
        <v>39</v>
      </c>
      <c r="D63" s="14">
        <v>560</v>
      </c>
      <c r="E63" s="14">
        <v>2441</v>
      </c>
      <c r="F63" s="2">
        <v>4.35892857142857</v>
      </c>
    </row>
    <row r="64" spans="1:6" ht="15">
      <c r="A64" s="11" t="s">
        <v>64</v>
      </c>
      <c r="B64" s="11" t="s">
        <v>64</v>
      </c>
      <c r="C64" s="11" t="s">
        <v>51</v>
      </c>
      <c r="D64" s="14">
        <v>69</v>
      </c>
      <c r="E64" s="14">
        <v>362</v>
      </c>
      <c r="F64" s="2">
        <v>5.2463768115942</v>
      </c>
    </row>
    <row r="65" spans="1:6" ht="15">
      <c r="A65" s="11" t="s">
        <v>64</v>
      </c>
      <c r="B65" s="11" t="s">
        <v>64</v>
      </c>
      <c r="C65" s="11" t="s">
        <v>50</v>
      </c>
      <c r="D65" s="14">
        <v>14</v>
      </c>
      <c r="E65" s="14">
        <v>41</v>
      </c>
      <c r="F65" s="2">
        <v>2.92857142857143</v>
      </c>
    </row>
    <row r="66" spans="1:6" ht="15">
      <c r="A66" s="11" t="s">
        <v>14</v>
      </c>
      <c r="B66" s="11" t="s">
        <v>18</v>
      </c>
      <c r="C66" s="11" t="s">
        <v>45</v>
      </c>
      <c r="D66" s="14">
        <v>2313</v>
      </c>
      <c r="E66" s="14">
        <v>7240</v>
      </c>
      <c r="F66" s="2">
        <v>3.13013402507566</v>
      </c>
    </row>
    <row r="67" spans="1:6" ht="15">
      <c r="A67" s="11" t="s">
        <v>64</v>
      </c>
      <c r="B67" s="11" t="s">
        <v>64</v>
      </c>
      <c r="C67" s="11" t="s">
        <v>43</v>
      </c>
      <c r="D67" s="14">
        <v>988</v>
      </c>
      <c r="E67" s="14">
        <v>3214</v>
      </c>
      <c r="F67" s="2">
        <v>3.25303643724696</v>
      </c>
    </row>
    <row r="68" spans="1:6" ht="15">
      <c r="A68" s="11" t="s">
        <v>64</v>
      </c>
      <c r="B68" s="11" t="s">
        <v>64</v>
      </c>
      <c r="C68" s="11" t="s">
        <v>44</v>
      </c>
      <c r="D68" s="14">
        <v>264</v>
      </c>
      <c r="E68" s="14">
        <v>1109</v>
      </c>
      <c r="F68" s="2">
        <v>4.20075757575758</v>
      </c>
    </row>
    <row r="69" spans="1:6" ht="15">
      <c r="A69" s="11" t="s">
        <v>64</v>
      </c>
      <c r="B69" s="11" t="s">
        <v>64</v>
      </c>
      <c r="C69" s="11" t="s">
        <v>35</v>
      </c>
      <c r="D69" s="14">
        <v>902</v>
      </c>
      <c r="E69" s="14">
        <v>1977</v>
      </c>
      <c r="F69" s="2">
        <v>2.19179600886918</v>
      </c>
    </row>
    <row r="70" spans="1:6" ht="15">
      <c r="A70" s="11" t="s">
        <v>64</v>
      </c>
      <c r="B70" s="11" t="s">
        <v>64</v>
      </c>
      <c r="C70" s="11" t="s">
        <v>31</v>
      </c>
      <c r="D70" s="14">
        <v>1267</v>
      </c>
      <c r="E70" s="14">
        <v>4701</v>
      </c>
      <c r="F70" s="2">
        <v>3.71033938437253</v>
      </c>
    </row>
    <row r="71" spans="1:6" ht="15">
      <c r="A71" s="11" t="s">
        <v>64</v>
      </c>
      <c r="B71" s="11" t="s">
        <v>64</v>
      </c>
      <c r="C71" s="11" t="s">
        <v>69</v>
      </c>
      <c r="D71" s="14">
        <v>1286</v>
      </c>
      <c r="E71" s="14">
        <v>3218</v>
      </c>
      <c r="F71" s="2">
        <v>2.50233281493002</v>
      </c>
    </row>
    <row r="72" spans="1:6" ht="15">
      <c r="A72" s="11" t="s">
        <v>64</v>
      </c>
      <c r="B72" s="11" t="s">
        <v>64</v>
      </c>
      <c r="C72" s="11" t="s">
        <v>34</v>
      </c>
      <c r="D72" s="14">
        <v>1615</v>
      </c>
      <c r="E72" s="14">
        <v>3742</v>
      </c>
      <c r="F72" s="2">
        <v>2.31702786377709</v>
      </c>
    </row>
    <row r="73" spans="1:6" ht="15">
      <c r="A73" s="11" t="s">
        <v>64</v>
      </c>
      <c r="B73" s="11" t="s">
        <v>64</v>
      </c>
      <c r="C73" s="11" t="s">
        <v>49</v>
      </c>
      <c r="D73" s="14">
        <v>604</v>
      </c>
      <c r="E73" s="14">
        <v>1613</v>
      </c>
      <c r="F73" s="2">
        <v>2.6705298013245</v>
      </c>
    </row>
    <row r="74" spans="1:6" ht="15">
      <c r="A74" s="11" t="s">
        <v>64</v>
      </c>
      <c r="B74" s="11" t="s">
        <v>64</v>
      </c>
      <c r="C74" s="11" t="s">
        <v>33</v>
      </c>
      <c r="D74" s="14">
        <v>1381</v>
      </c>
      <c r="E74" s="14">
        <v>4173</v>
      </c>
      <c r="F74" s="2">
        <v>3.02172338884866</v>
      </c>
    </row>
    <row r="75" spans="1:6" ht="15">
      <c r="A75" s="11" t="s">
        <v>64</v>
      </c>
      <c r="B75" s="11" t="s">
        <v>64</v>
      </c>
      <c r="C75" s="11" t="s">
        <v>65</v>
      </c>
      <c r="D75" s="14">
        <v>4742</v>
      </c>
      <c r="E75" s="14">
        <v>8105</v>
      </c>
      <c r="F75" s="2">
        <v>1.70919443272881</v>
      </c>
    </row>
    <row r="76" spans="1:6" ht="15">
      <c r="A76" s="11" t="s">
        <v>64</v>
      </c>
      <c r="B76" s="11" t="s">
        <v>64</v>
      </c>
      <c r="C76" s="11" t="s">
        <v>42</v>
      </c>
      <c r="D76" s="14">
        <v>4032</v>
      </c>
      <c r="E76" s="14">
        <v>12793</v>
      </c>
      <c r="F76" s="2">
        <v>3.17286706349206</v>
      </c>
    </row>
    <row r="77" spans="1:6" ht="15">
      <c r="A77" s="11" t="s">
        <v>64</v>
      </c>
      <c r="B77" s="11" t="s">
        <v>64</v>
      </c>
      <c r="C77" s="11" t="s">
        <v>38</v>
      </c>
      <c r="D77" s="14">
        <v>297</v>
      </c>
      <c r="E77" s="14">
        <v>1818</v>
      </c>
      <c r="F77" s="2">
        <v>6.12121212121212</v>
      </c>
    </row>
    <row r="78" spans="1:6" ht="15">
      <c r="A78" s="11" t="s">
        <v>64</v>
      </c>
      <c r="B78" s="11" t="s">
        <v>64</v>
      </c>
      <c r="C78" s="11" t="s">
        <v>36</v>
      </c>
      <c r="D78" s="14">
        <v>665</v>
      </c>
      <c r="E78" s="14">
        <v>2402</v>
      </c>
      <c r="F78" s="2">
        <v>3.61203007518797</v>
      </c>
    </row>
    <row r="79" spans="1:6" ht="15">
      <c r="A79" s="11" t="s">
        <v>64</v>
      </c>
      <c r="B79" s="11" t="s">
        <v>64</v>
      </c>
      <c r="C79" s="11" t="s">
        <v>41</v>
      </c>
      <c r="D79" s="14">
        <v>976</v>
      </c>
      <c r="E79" s="14">
        <v>5891</v>
      </c>
      <c r="F79" s="2">
        <v>6.0358606557377</v>
      </c>
    </row>
    <row r="80" spans="1:6" ht="15">
      <c r="A80" s="11" t="s">
        <v>64</v>
      </c>
      <c r="B80" s="11" t="s">
        <v>64</v>
      </c>
      <c r="C80" s="11" t="s">
        <v>66</v>
      </c>
      <c r="D80" s="14">
        <v>2705</v>
      </c>
      <c r="E80" s="14">
        <v>13605</v>
      </c>
      <c r="F80" s="2">
        <v>5.02957486136784</v>
      </c>
    </row>
    <row r="81" spans="1:6" ht="15">
      <c r="A81" s="11" t="s">
        <v>64</v>
      </c>
      <c r="B81" s="11" t="s">
        <v>64</v>
      </c>
      <c r="C81" s="11" t="s">
        <v>25</v>
      </c>
      <c r="D81" s="14">
        <v>855</v>
      </c>
      <c r="E81" s="14">
        <v>3700</v>
      </c>
      <c r="F81" s="2">
        <v>4.32748538011696</v>
      </c>
    </row>
    <row r="82" spans="1:6" ht="15">
      <c r="A82" s="11" t="s">
        <v>64</v>
      </c>
      <c r="B82" s="11" t="s">
        <v>64</v>
      </c>
      <c r="C82" s="11" t="s">
        <v>75</v>
      </c>
      <c r="D82" s="14">
        <v>463</v>
      </c>
      <c r="E82" s="14">
        <v>2214</v>
      </c>
      <c r="F82" s="2">
        <v>4.78185745140389</v>
      </c>
    </row>
    <row r="83" spans="1:6" ht="15">
      <c r="A83" s="11" t="s">
        <v>64</v>
      </c>
      <c r="B83" s="11" t="s">
        <v>64</v>
      </c>
      <c r="C83" s="11" t="s">
        <v>39</v>
      </c>
      <c r="D83" s="14">
        <v>898</v>
      </c>
      <c r="E83" s="14">
        <v>4103</v>
      </c>
      <c r="F83" s="2">
        <v>4.56904231625835</v>
      </c>
    </row>
    <row r="84" spans="1:6" ht="15">
      <c r="A84" s="11" t="s">
        <v>64</v>
      </c>
      <c r="B84" s="11" t="s">
        <v>64</v>
      </c>
      <c r="C84" s="11" t="s">
        <v>24</v>
      </c>
      <c r="D84" s="14">
        <v>179</v>
      </c>
      <c r="E84" s="14">
        <v>1193</v>
      </c>
      <c r="F84" s="2">
        <v>6.66480446927374</v>
      </c>
    </row>
    <row r="85" spans="1:6" ht="15">
      <c r="A85" s="11" t="s">
        <v>64</v>
      </c>
      <c r="B85" s="11" t="s">
        <v>64</v>
      </c>
      <c r="C85" s="11" t="s">
        <v>50</v>
      </c>
      <c r="D85" s="14">
        <v>6</v>
      </c>
      <c r="E85" s="14">
        <v>18</v>
      </c>
      <c r="F85" s="2">
        <v>3</v>
      </c>
    </row>
    <row r="86" spans="1:6" ht="15">
      <c r="A86" s="11" t="s">
        <v>64</v>
      </c>
      <c r="B86" s="11" t="s">
        <v>15</v>
      </c>
      <c r="C86" s="11" t="s">
        <v>45</v>
      </c>
      <c r="D86" s="14">
        <v>1352</v>
      </c>
      <c r="E86" s="14">
        <v>3874</v>
      </c>
      <c r="F86" s="2">
        <v>2.86538461538462</v>
      </c>
    </row>
    <row r="87" spans="1:6" ht="15">
      <c r="A87" s="11" t="s">
        <v>64</v>
      </c>
      <c r="B87" s="11" t="s">
        <v>64</v>
      </c>
      <c r="C87" s="11" t="s">
        <v>43</v>
      </c>
      <c r="D87" s="14">
        <v>525</v>
      </c>
      <c r="E87" s="14">
        <v>2076</v>
      </c>
      <c r="F87" s="2">
        <v>3.95428571428571</v>
      </c>
    </row>
    <row r="88" spans="1:6" ht="15">
      <c r="A88" s="11" t="s">
        <v>64</v>
      </c>
      <c r="B88" s="11" t="s">
        <v>64</v>
      </c>
      <c r="C88" s="11" t="s">
        <v>35</v>
      </c>
      <c r="D88" s="14">
        <v>386</v>
      </c>
      <c r="E88" s="14">
        <v>627</v>
      </c>
      <c r="F88" s="2">
        <v>1.62435233160622</v>
      </c>
    </row>
    <row r="89" spans="1:6" ht="15">
      <c r="A89" s="11" t="s">
        <v>64</v>
      </c>
      <c r="B89" s="11" t="s">
        <v>64</v>
      </c>
      <c r="C89" s="11" t="s">
        <v>31</v>
      </c>
      <c r="D89" s="14">
        <v>883</v>
      </c>
      <c r="E89" s="14">
        <v>4813</v>
      </c>
      <c r="F89" s="2">
        <v>5.45073612684032</v>
      </c>
    </row>
    <row r="90" spans="1:6" ht="15">
      <c r="A90" s="11" t="s">
        <v>64</v>
      </c>
      <c r="B90" s="11" t="s">
        <v>64</v>
      </c>
      <c r="C90" s="11" t="s">
        <v>34</v>
      </c>
      <c r="D90" s="14">
        <v>986</v>
      </c>
      <c r="E90" s="14">
        <v>2483</v>
      </c>
      <c r="F90" s="2">
        <v>2.51825557809331</v>
      </c>
    </row>
    <row r="91" spans="1:6" ht="15">
      <c r="A91" s="11" t="s">
        <v>64</v>
      </c>
      <c r="B91" s="11" t="s">
        <v>64</v>
      </c>
      <c r="C91" s="11" t="s">
        <v>49</v>
      </c>
      <c r="D91" s="14">
        <v>161</v>
      </c>
      <c r="E91" s="14">
        <v>486</v>
      </c>
      <c r="F91" s="2">
        <v>3.01863354037267</v>
      </c>
    </row>
    <row r="92" spans="1:6" ht="15">
      <c r="A92" s="11" t="s">
        <v>64</v>
      </c>
      <c r="B92" s="11" t="s">
        <v>64</v>
      </c>
      <c r="C92" s="11" t="s">
        <v>65</v>
      </c>
      <c r="D92" s="14">
        <v>830</v>
      </c>
      <c r="E92" s="14">
        <v>1774</v>
      </c>
      <c r="F92" s="2">
        <v>2.13734939759036</v>
      </c>
    </row>
    <row r="93" spans="1:6" ht="15">
      <c r="A93" s="11" t="s">
        <v>64</v>
      </c>
      <c r="B93" s="11" t="s">
        <v>64</v>
      </c>
      <c r="C93" s="11" t="s">
        <v>42</v>
      </c>
      <c r="D93" s="14">
        <v>423</v>
      </c>
      <c r="E93" s="14">
        <v>1164</v>
      </c>
      <c r="F93" s="2">
        <v>2.75177304964539</v>
      </c>
    </row>
    <row r="94" spans="1:6" ht="15">
      <c r="A94" s="11" t="s">
        <v>64</v>
      </c>
      <c r="B94" s="11" t="s">
        <v>64</v>
      </c>
      <c r="C94" s="11" t="s">
        <v>38</v>
      </c>
      <c r="D94" s="14">
        <v>777</v>
      </c>
      <c r="E94" s="14">
        <v>3918</v>
      </c>
      <c r="F94" s="2">
        <v>5.04247104247104</v>
      </c>
    </row>
    <row r="95" spans="1:6" ht="15">
      <c r="A95" s="11" t="s">
        <v>64</v>
      </c>
      <c r="B95" s="11" t="s">
        <v>64</v>
      </c>
      <c r="C95" s="11" t="s">
        <v>36</v>
      </c>
      <c r="D95" s="14">
        <v>829</v>
      </c>
      <c r="E95" s="14">
        <v>2051</v>
      </c>
      <c r="F95" s="2">
        <v>2.47406513872135</v>
      </c>
    </row>
    <row r="96" spans="1:6" ht="15">
      <c r="A96" s="11" t="s">
        <v>64</v>
      </c>
      <c r="B96" s="11" t="s">
        <v>64</v>
      </c>
      <c r="C96" s="11" t="s">
        <v>27</v>
      </c>
      <c r="D96" s="14">
        <v>956</v>
      </c>
      <c r="E96" s="14">
        <v>2981</v>
      </c>
      <c r="F96" s="2">
        <v>3.11820083682008</v>
      </c>
    </row>
    <row r="97" spans="1:6" ht="15">
      <c r="A97" s="11" t="s">
        <v>64</v>
      </c>
      <c r="B97" s="11" t="s">
        <v>64</v>
      </c>
      <c r="C97" s="11" t="s">
        <v>41</v>
      </c>
      <c r="D97" s="14">
        <v>742</v>
      </c>
      <c r="E97" s="14">
        <v>4048</v>
      </c>
      <c r="F97" s="2">
        <v>5.455525606469</v>
      </c>
    </row>
    <row r="98" spans="1:6" ht="15">
      <c r="A98" s="11" t="s">
        <v>64</v>
      </c>
      <c r="B98" s="11" t="s">
        <v>64</v>
      </c>
      <c r="C98" s="11" t="s">
        <v>66</v>
      </c>
      <c r="D98" s="14">
        <v>1471</v>
      </c>
      <c r="E98" s="14">
        <v>7952</v>
      </c>
      <c r="F98" s="2">
        <v>5.40584636301835</v>
      </c>
    </row>
    <row r="99" spans="1:6" ht="15">
      <c r="A99" s="11" t="s">
        <v>64</v>
      </c>
      <c r="B99" s="11" t="s">
        <v>17</v>
      </c>
      <c r="C99" s="11" t="s">
        <v>45</v>
      </c>
      <c r="D99" s="14">
        <v>1522</v>
      </c>
      <c r="E99" s="14">
        <v>3290</v>
      </c>
      <c r="F99" s="2">
        <v>2.16162943495401</v>
      </c>
    </row>
    <row r="100" spans="1:6" ht="15">
      <c r="A100" s="11" t="s">
        <v>64</v>
      </c>
      <c r="B100" s="11" t="s">
        <v>64</v>
      </c>
      <c r="C100" s="11" t="s">
        <v>43</v>
      </c>
      <c r="D100" s="14">
        <v>707</v>
      </c>
      <c r="E100" s="14">
        <v>1692</v>
      </c>
      <c r="F100" s="2">
        <v>2.39321074964639</v>
      </c>
    </row>
    <row r="101" spans="1:6" ht="15">
      <c r="A101" s="11" t="s">
        <v>64</v>
      </c>
      <c r="B101" s="11" t="s">
        <v>64</v>
      </c>
      <c r="C101" s="11" t="s">
        <v>31</v>
      </c>
      <c r="D101" s="14">
        <v>1896</v>
      </c>
      <c r="E101" s="14">
        <v>7001</v>
      </c>
      <c r="F101" s="2">
        <v>3.69251054852321</v>
      </c>
    </row>
    <row r="102" spans="1:6" ht="15">
      <c r="A102" s="11" t="s">
        <v>64</v>
      </c>
      <c r="B102" s="11" t="s">
        <v>64</v>
      </c>
      <c r="C102" s="11" t="s">
        <v>34</v>
      </c>
      <c r="D102" s="14">
        <v>97</v>
      </c>
      <c r="E102" s="14">
        <v>281</v>
      </c>
      <c r="F102" s="2">
        <v>2.89690721649485</v>
      </c>
    </row>
    <row r="103" spans="1:6" ht="15">
      <c r="A103" s="11" t="s">
        <v>64</v>
      </c>
      <c r="B103" s="11" t="s">
        <v>64</v>
      </c>
      <c r="C103" s="11" t="s">
        <v>49</v>
      </c>
      <c r="D103" s="14">
        <v>290</v>
      </c>
      <c r="E103" s="14">
        <v>981</v>
      </c>
      <c r="F103" s="2">
        <v>3.38275862068966</v>
      </c>
    </row>
    <row r="104" spans="1:6" ht="15">
      <c r="A104" s="11" t="s">
        <v>64</v>
      </c>
      <c r="B104" s="11" t="s">
        <v>64</v>
      </c>
      <c r="C104" s="11" t="s">
        <v>65</v>
      </c>
      <c r="D104" s="14">
        <v>2032</v>
      </c>
      <c r="E104" s="14">
        <v>4277</v>
      </c>
      <c r="F104" s="2">
        <v>2.10482283464567</v>
      </c>
    </row>
    <row r="105" spans="1:6" ht="15">
      <c r="A105" s="11" t="s">
        <v>64</v>
      </c>
      <c r="B105" s="11" t="s">
        <v>64</v>
      </c>
      <c r="C105" s="11" t="s">
        <v>42</v>
      </c>
      <c r="D105" s="14">
        <v>3244</v>
      </c>
      <c r="E105" s="14">
        <v>10653</v>
      </c>
      <c r="F105" s="2">
        <v>3.28390875462392</v>
      </c>
    </row>
    <row r="106" spans="1:6" ht="15">
      <c r="A106" s="11" t="s">
        <v>64</v>
      </c>
      <c r="B106" s="11" t="s">
        <v>64</v>
      </c>
      <c r="C106" s="11" t="s">
        <v>36</v>
      </c>
      <c r="D106" s="14">
        <v>348</v>
      </c>
      <c r="E106" s="14">
        <v>1230</v>
      </c>
      <c r="F106" s="2">
        <v>3.53448275862069</v>
      </c>
    </row>
    <row r="107" spans="1:6" ht="15">
      <c r="A107" s="11" t="s">
        <v>64</v>
      </c>
      <c r="B107" s="11" t="s">
        <v>64</v>
      </c>
      <c r="C107" s="11" t="s">
        <v>27</v>
      </c>
      <c r="D107" s="14">
        <v>2681</v>
      </c>
      <c r="E107" s="14">
        <v>7214</v>
      </c>
      <c r="F107" s="2">
        <v>2.69078701976874</v>
      </c>
    </row>
    <row r="108" spans="1:6" ht="15">
      <c r="A108" s="11" t="s">
        <v>64</v>
      </c>
      <c r="B108" s="11" t="s">
        <v>64</v>
      </c>
      <c r="C108" s="11" t="s">
        <v>41</v>
      </c>
      <c r="D108" s="14">
        <v>1215</v>
      </c>
      <c r="E108" s="14">
        <v>7088</v>
      </c>
      <c r="F108" s="2">
        <v>5.83374485596708</v>
      </c>
    </row>
    <row r="109" spans="1:6" ht="15">
      <c r="A109" s="11" t="s">
        <v>64</v>
      </c>
      <c r="B109" s="11" t="s">
        <v>64</v>
      </c>
      <c r="C109" s="11" t="s">
        <v>66</v>
      </c>
      <c r="D109" s="14">
        <v>1054</v>
      </c>
      <c r="E109" s="14">
        <v>6024</v>
      </c>
      <c r="F109" s="2">
        <v>5.71537001897533</v>
      </c>
    </row>
    <row r="110" spans="1:6" ht="15">
      <c r="A110" s="11" t="s">
        <v>64</v>
      </c>
      <c r="B110" s="11" t="s">
        <v>64</v>
      </c>
      <c r="C110" s="11" t="s">
        <v>25</v>
      </c>
      <c r="D110" s="14">
        <v>206</v>
      </c>
      <c r="E110" s="14">
        <v>778</v>
      </c>
      <c r="F110" s="2">
        <v>3.77669902912621</v>
      </c>
    </row>
    <row r="111" spans="1:6" ht="15">
      <c r="A111" s="11" t="s">
        <v>64</v>
      </c>
      <c r="B111" s="11" t="s">
        <v>64</v>
      </c>
      <c r="C111" s="11" t="s">
        <v>67</v>
      </c>
      <c r="D111" s="14">
        <v>651</v>
      </c>
      <c r="E111" s="14">
        <v>4403</v>
      </c>
      <c r="F111" s="2">
        <v>6.76344086021505</v>
      </c>
    </row>
    <row r="112" spans="1:6" ht="15">
      <c r="A112" s="11" t="s">
        <v>64</v>
      </c>
      <c r="B112" s="11" t="s">
        <v>16</v>
      </c>
      <c r="C112" s="11" t="s">
        <v>45</v>
      </c>
      <c r="D112" s="14">
        <v>1525</v>
      </c>
      <c r="E112" s="14">
        <v>3605</v>
      </c>
      <c r="F112" s="2">
        <v>2.36393442622951</v>
      </c>
    </row>
    <row r="113" spans="1:6" ht="15">
      <c r="A113" s="11" t="s">
        <v>64</v>
      </c>
      <c r="B113" s="11" t="s">
        <v>64</v>
      </c>
      <c r="C113" s="11" t="s">
        <v>35</v>
      </c>
      <c r="D113" s="14">
        <v>475</v>
      </c>
      <c r="E113" s="14">
        <v>838</v>
      </c>
      <c r="F113" s="2">
        <v>1.76421052631579</v>
      </c>
    </row>
    <row r="114" spans="1:6" ht="15">
      <c r="A114" s="11" t="s">
        <v>64</v>
      </c>
      <c r="B114" s="11" t="s">
        <v>64</v>
      </c>
      <c r="C114" s="11" t="s">
        <v>31</v>
      </c>
      <c r="D114" s="14">
        <v>916</v>
      </c>
      <c r="E114" s="14">
        <v>3483</v>
      </c>
      <c r="F114" s="2">
        <v>3.80240174672489</v>
      </c>
    </row>
    <row r="115" spans="1:6" ht="15">
      <c r="A115" s="11" t="s">
        <v>64</v>
      </c>
      <c r="B115" s="11" t="s">
        <v>64</v>
      </c>
      <c r="C115" s="11" t="s">
        <v>34</v>
      </c>
      <c r="D115" s="14">
        <v>1016</v>
      </c>
      <c r="E115" s="14">
        <v>1948</v>
      </c>
      <c r="F115" s="2">
        <v>1.91732283464567</v>
      </c>
    </row>
    <row r="116" spans="1:6" ht="15">
      <c r="A116" s="11" t="s">
        <v>64</v>
      </c>
      <c r="B116" s="11" t="s">
        <v>64</v>
      </c>
      <c r="C116" s="11" t="s">
        <v>49</v>
      </c>
      <c r="D116" s="14">
        <v>278</v>
      </c>
      <c r="E116" s="14">
        <v>371</v>
      </c>
      <c r="F116" s="2">
        <v>1.33453237410072</v>
      </c>
    </row>
    <row r="117" spans="1:6" ht="15">
      <c r="A117" s="11" t="s">
        <v>64</v>
      </c>
      <c r="B117" s="11" t="s">
        <v>64</v>
      </c>
      <c r="C117" s="11" t="s">
        <v>65</v>
      </c>
      <c r="D117" s="14">
        <v>763</v>
      </c>
      <c r="E117" s="14">
        <v>1286</v>
      </c>
      <c r="F117" s="2">
        <v>1.68545216251638</v>
      </c>
    </row>
    <row r="118" spans="1:6" ht="15">
      <c r="A118" s="11" t="s">
        <v>64</v>
      </c>
      <c r="B118" s="11" t="s">
        <v>64</v>
      </c>
      <c r="C118" s="11" t="s">
        <v>42</v>
      </c>
      <c r="D118" s="14">
        <v>782</v>
      </c>
      <c r="E118" s="14">
        <v>2319</v>
      </c>
      <c r="F118" s="2">
        <v>2.96547314578005</v>
      </c>
    </row>
    <row r="119" spans="1:6" ht="15">
      <c r="A119" s="11" t="s">
        <v>64</v>
      </c>
      <c r="B119" s="11" t="s">
        <v>64</v>
      </c>
      <c r="C119" s="11" t="s">
        <v>36</v>
      </c>
      <c r="D119" s="14">
        <v>1979</v>
      </c>
      <c r="E119" s="14">
        <v>3995</v>
      </c>
      <c r="F119" s="2">
        <v>2.01869631126832</v>
      </c>
    </row>
    <row r="120" spans="1:6" ht="15">
      <c r="A120" s="11" t="s">
        <v>64</v>
      </c>
      <c r="B120" s="11" t="s">
        <v>64</v>
      </c>
      <c r="C120" s="11" t="s">
        <v>37</v>
      </c>
      <c r="D120" s="14">
        <v>504</v>
      </c>
      <c r="E120" s="14">
        <v>1108</v>
      </c>
      <c r="F120" s="2">
        <v>2.1984126984127</v>
      </c>
    </row>
    <row r="121" spans="1:6" ht="15">
      <c r="A121" s="11" t="s">
        <v>64</v>
      </c>
      <c r="B121" s="11" t="s">
        <v>64</v>
      </c>
      <c r="C121" s="11" t="s">
        <v>27</v>
      </c>
      <c r="D121" s="14">
        <v>616</v>
      </c>
      <c r="E121" s="14">
        <v>3110</v>
      </c>
      <c r="F121" s="2">
        <v>5.0487012987013</v>
      </c>
    </row>
    <row r="122" spans="1:6" ht="15">
      <c r="A122" s="11" t="s">
        <v>64</v>
      </c>
      <c r="B122" s="11" t="s">
        <v>64</v>
      </c>
      <c r="C122" s="11" t="s">
        <v>41</v>
      </c>
      <c r="D122" s="14">
        <v>1258</v>
      </c>
      <c r="E122" s="14">
        <v>6176</v>
      </c>
      <c r="F122" s="2">
        <v>4.9093799682035</v>
      </c>
    </row>
    <row r="123" spans="1:6" ht="15">
      <c r="A123" s="11" t="s">
        <v>64</v>
      </c>
      <c r="B123" s="11" t="s">
        <v>64</v>
      </c>
      <c r="C123" s="11" t="s">
        <v>66</v>
      </c>
      <c r="D123" s="14">
        <v>1200</v>
      </c>
      <c r="E123" s="14">
        <v>5132</v>
      </c>
      <c r="F123" s="2">
        <v>4.27666666666667</v>
      </c>
    </row>
    <row r="124" spans="1:6" ht="15">
      <c r="A124" s="11" t="s">
        <v>1</v>
      </c>
      <c r="B124" s="11" t="s">
        <v>5</v>
      </c>
      <c r="C124" s="11" t="s">
        <v>45</v>
      </c>
      <c r="D124" s="14">
        <v>336</v>
      </c>
      <c r="E124" s="14">
        <v>912</v>
      </c>
      <c r="F124" s="2">
        <v>2.71428571428571</v>
      </c>
    </row>
    <row r="125" spans="1:6" ht="15">
      <c r="A125" s="11" t="s">
        <v>64</v>
      </c>
      <c r="B125" s="11" t="s">
        <v>64</v>
      </c>
      <c r="C125" s="11" t="s">
        <v>65</v>
      </c>
      <c r="D125" s="14">
        <v>46</v>
      </c>
      <c r="E125" s="14">
        <v>88</v>
      </c>
      <c r="F125" s="2">
        <v>1.91304347826087</v>
      </c>
    </row>
    <row r="126" spans="1:6" ht="15">
      <c r="A126" s="11" t="s">
        <v>64</v>
      </c>
      <c r="B126" s="11" t="s">
        <v>64</v>
      </c>
      <c r="C126" s="11" t="s">
        <v>42</v>
      </c>
      <c r="D126" s="14">
        <v>40</v>
      </c>
      <c r="E126" s="14">
        <v>107</v>
      </c>
      <c r="F126" s="2">
        <v>2.675</v>
      </c>
    </row>
    <row r="127" spans="1:6" ht="15">
      <c r="A127" s="11" t="s">
        <v>64</v>
      </c>
      <c r="B127" s="11" t="s">
        <v>64</v>
      </c>
      <c r="C127" s="11" t="s">
        <v>41</v>
      </c>
      <c r="D127" s="14">
        <v>336</v>
      </c>
      <c r="E127" s="14">
        <v>1266</v>
      </c>
      <c r="F127" s="2">
        <v>3.76785714285714</v>
      </c>
    </row>
    <row r="128" spans="1:6" ht="15">
      <c r="A128" s="11" t="s">
        <v>64</v>
      </c>
      <c r="B128" s="11" t="s">
        <v>64</v>
      </c>
      <c r="C128" s="11" t="s">
        <v>24</v>
      </c>
      <c r="D128" s="14">
        <v>85</v>
      </c>
      <c r="E128" s="14">
        <v>344</v>
      </c>
      <c r="F128" s="2">
        <v>4.04705882352941</v>
      </c>
    </row>
    <row r="129" spans="1:6" ht="15">
      <c r="A129" s="11" t="s">
        <v>64</v>
      </c>
      <c r="B129" s="11" t="s">
        <v>11</v>
      </c>
      <c r="C129" s="11" t="s">
        <v>45</v>
      </c>
      <c r="D129" s="14">
        <v>885</v>
      </c>
      <c r="E129" s="14">
        <v>3271</v>
      </c>
      <c r="F129" s="2">
        <v>3.69604519774011</v>
      </c>
    </row>
    <row r="130" spans="1:6" ht="15">
      <c r="A130" s="11" t="s">
        <v>64</v>
      </c>
      <c r="B130" s="11" t="s">
        <v>64</v>
      </c>
      <c r="C130" s="11" t="s">
        <v>65</v>
      </c>
      <c r="D130" s="14">
        <v>126</v>
      </c>
      <c r="E130" s="14">
        <v>290</v>
      </c>
      <c r="F130" s="2">
        <v>2.3015873015873</v>
      </c>
    </row>
    <row r="131" spans="1:6" ht="15">
      <c r="A131" s="11" t="s">
        <v>64</v>
      </c>
      <c r="B131" s="11" t="s">
        <v>64</v>
      </c>
      <c r="C131" s="11" t="s">
        <v>42</v>
      </c>
      <c r="D131" s="14">
        <v>285</v>
      </c>
      <c r="E131" s="14">
        <v>752</v>
      </c>
      <c r="F131" s="2">
        <v>2.63859649122807</v>
      </c>
    </row>
    <row r="132" spans="1:6" ht="15">
      <c r="A132" s="11" t="s">
        <v>64</v>
      </c>
      <c r="B132" s="11" t="s">
        <v>64</v>
      </c>
      <c r="C132" s="11" t="s">
        <v>41</v>
      </c>
      <c r="D132" s="14">
        <v>954</v>
      </c>
      <c r="E132" s="14">
        <v>5130</v>
      </c>
      <c r="F132" s="2">
        <v>5.37735849056604</v>
      </c>
    </row>
    <row r="133" spans="1:6" ht="15">
      <c r="A133" s="11" t="s">
        <v>64</v>
      </c>
      <c r="B133" s="11" t="s">
        <v>64</v>
      </c>
      <c r="C133" s="11" t="s">
        <v>24</v>
      </c>
      <c r="D133" s="14">
        <v>85</v>
      </c>
      <c r="E133" s="14">
        <v>503</v>
      </c>
      <c r="F133" s="2">
        <v>5.91764705882353</v>
      </c>
    </row>
    <row r="134" spans="1:6" ht="15">
      <c r="A134" s="11" t="s">
        <v>64</v>
      </c>
      <c r="B134" s="11" t="s">
        <v>12</v>
      </c>
      <c r="C134" s="11" t="s">
        <v>45</v>
      </c>
      <c r="D134" s="14">
        <v>215</v>
      </c>
      <c r="E134" s="14">
        <v>645</v>
      </c>
      <c r="F134" s="2">
        <v>3</v>
      </c>
    </row>
    <row r="135" spans="1:6" ht="15">
      <c r="A135" s="11" t="s">
        <v>64</v>
      </c>
      <c r="B135" s="11" t="s">
        <v>64</v>
      </c>
      <c r="C135" s="11" t="s">
        <v>41</v>
      </c>
      <c r="D135" s="14">
        <v>1261</v>
      </c>
      <c r="E135" s="14">
        <v>6462</v>
      </c>
      <c r="F135" s="2">
        <v>5.12450436161776</v>
      </c>
    </row>
    <row r="136" spans="1:6" ht="15">
      <c r="A136" s="11" t="s">
        <v>64</v>
      </c>
      <c r="B136" s="11" t="s">
        <v>64</v>
      </c>
      <c r="C136" s="11" t="s">
        <v>24</v>
      </c>
      <c r="D136" s="14">
        <v>187</v>
      </c>
      <c r="E136" s="14">
        <v>1227</v>
      </c>
      <c r="F136" s="2">
        <v>6.56149732620321</v>
      </c>
    </row>
    <row r="137" spans="1:6" ht="15">
      <c r="A137" s="11" t="s">
        <v>64</v>
      </c>
      <c r="B137" s="11" t="s">
        <v>10</v>
      </c>
      <c r="C137" s="11" t="s">
        <v>45</v>
      </c>
      <c r="D137" s="14">
        <v>1131</v>
      </c>
      <c r="E137" s="14">
        <v>3491</v>
      </c>
      <c r="F137" s="2">
        <v>3.08664898320071</v>
      </c>
    </row>
    <row r="138" spans="1:6" ht="15">
      <c r="A138" s="11" t="s">
        <v>64</v>
      </c>
      <c r="B138" s="11" t="s">
        <v>64</v>
      </c>
      <c r="C138" s="11" t="s">
        <v>49</v>
      </c>
      <c r="D138" s="14">
        <v>49</v>
      </c>
      <c r="E138" s="14">
        <v>147</v>
      </c>
      <c r="F138" s="2">
        <v>3</v>
      </c>
    </row>
    <row r="139" spans="1:6" ht="15">
      <c r="A139" s="11" t="s">
        <v>64</v>
      </c>
      <c r="B139" s="11" t="s">
        <v>64</v>
      </c>
      <c r="C139" s="11" t="s">
        <v>65</v>
      </c>
      <c r="D139" s="14">
        <v>170</v>
      </c>
      <c r="E139" s="14">
        <v>491</v>
      </c>
      <c r="F139" s="2">
        <v>2.88823529411765</v>
      </c>
    </row>
    <row r="140" spans="1:6" ht="15">
      <c r="A140" s="11" t="s">
        <v>64</v>
      </c>
      <c r="B140" s="11" t="s">
        <v>64</v>
      </c>
      <c r="C140" s="11" t="s">
        <v>42</v>
      </c>
      <c r="D140" s="14">
        <v>248</v>
      </c>
      <c r="E140" s="14">
        <v>876</v>
      </c>
      <c r="F140" s="2">
        <v>3.53225806451613</v>
      </c>
    </row>
    <row r="141" spans="1:6" ht="15">
      <c r="A141" s="11" t="s">
        <v>64</v>
      </c>
      <c r="B141" s="11" t="s">
        <v>64</v>
      </c>
      <c r="C141" s="11" t="s">
        <v>37</v>
      </c>
      <c r="D141" s="14">
        <v>259</v>
      </c>
      <c r="E141" s="14">
        <v>593</v>
      </c>
      <c r="F141" s="2">
        <v>2.28957528957529</v>
      </c>
    </row>
    <row r="142" spans="1:6" ht="15">
      <c r="A142" s="11" t="s">
        <v>64</v>
      </c>
      <c r="B142" s="11" t="s">
        <v>64</v>
      </c>
      <c r="C142" s="11" t="s">
        <v>41</v>
      </c>
      <c r="D142" s="14">
        <v>1740</v>
      </c>
      <c r="E142" s="14">
        <v>6140</v>
      </c>
      <c r="F142" s="2">
        <v>3.52873563218391</v>
      </c>
    </row>
    <row r="143" spans="1:6" ht="15">
      <c r="A143" s="11" t="s">
        <v>64</v>
      </c>
      <c r="B143" s="11" t="s">
        <v>64</v>
      </c>
      <c r="C143" s="11" t="s">
        <v>24</v>
      </c>
      <c r="D143" s="14">
        <v>187</v>
      </c>
      <c r="E143" s="14">
        <v>730</v>
      </c>
      <c r="F143" s="2">
        <v>3.90374331550802</v>
      </c>
    </row>
    <row r="144" spans="1:6" ht="15">
      <c r="A144" s="11" t="s">
        <v>64</v>
      </c>
      <c r="B144" s="11" t="s">
        <v>8</v>
      </c>
      <c r="C144" s="11" t="s">
        <v>45</v>
      </c>
      <c r="D144" s="14">
        <v>692</v>
      </c>
      <c r="E144" s="14">
        <v>2063</v>
      </c>
      <c r="F144" s="2">
        <v>2.98121387283237</v>
      </c>
    </row>
    <row r="145" spans="1:6" ht="15">
      <c r="A145" s="11" t="s">
        <v>64</v>
      </c>
      <c r="B145" s="11" t="s">
        <v>64</v>
      </c>
      <c r="C145" s="11" t="s">
        <v>42</v>
      </c>
      <c r="D145" s="14">
        <v>1</v>
      </c>
      <c r="E145" s="14">
        <v>3</v>
      </c>
      <c r="F145" s="2">
        <v>3</v>
      </c>
    </row>
    <row r="146" spans="1:6" ht="15">
      <c r="A146" s="11" t="s">
        <v>64</v>
      </c>
      <c r="B146" s="11" t="s">
        <v>64</v>
      </c>
      <c r="C146" s="11" t="s">
        <v>41</v>
      </c>
      <c r="D146" s="14">
        <v>1126</v>
      </c>
      <c r="E146" s="14">
        <v>5238</v>
      </c>
      <c r="F146" s="2">
        <v>4.65186500888099</v>
      </c>
    </row>
    <row r="147" spans="1:6" ht="15">
      <c r="A147" s="11" t="s">
        <v>64</v>
      </c>
      <c r="B147" s="11" t="s">
        <v>64</v>
      </c>
      <c r="C147" s="11" t="s">
        <v>24</v>
      </c>
      <c r="D147" s="14">
        <v>108</v>
      </c>
      <c r="E147" s="14">
        <v>470</v>
      </c>
      <c r="F147" s="2">
        <v>4.35185185185185</v>
      </c>
    </row>
    <row r="148" spans="1:6" ht="15">
      <c r="A148" s="11" t="s">
        <v>64</v>
      </c>
      <c r="B148" s="11" t="s">
        <v>9</v>
      </c>
      <c r="C148" s="11" t="s">
        <v>45</v>
      </c>
      <c r="D148" s="14">
        <v>848</v>
      </c>
      <c r="E148" s="14">
        <v>2264</v>
      </c>
      <c r="F148" s="2">
        <v>2.66981132075472</v>
      </c>
    </row>
    <row r="149" spans="1:6" ht="15">
      <c r="A149" s="11" t="s">
        <v>64</v>
      </c>
      <c r="B149" s="11" t="s">
        <v>64</v>
      </c>
      <c r="C149" s="11" t="s">
        <v>65</v>
      </c>
      <c r="D149" s="14">
        <v>121</v>
      </c>
      <c r="E149" s="14">
        <v>235</v>
      </c>
      <c r="F149" s="2">
        <v>1.94214876033058</v>
      </c>
    </row>
    <row r="150" spans="1:6" ht="15">
      <c r="A150" s="11" t="s">
        <v>64</v>
      </c>
      <c r="B150" s="11" t="s">
        <v>64</v>
      </c>
      <c r="C150" s="11" t="s">
        <v>42</v>
      </c>
      <c r="D150" s="14">
        <v>229</v>
      </c>
      <c r="E150" s="14">
        <v>596</v>
      </c>
      <c r="F150" s="2">
        <v>2.60262008733624</v>
      </c>
    </row>
    <row r="151" spans="1:6" ht="15">
      <c r="A151" s="11" t="s">
        <v>64</v>
      </c>
      <c r="B151" s="11" t="s">
        <v>64</v>
      </c>
      <c r="C151" s="11" t="s">
        <v>37</v>
      </c>
      <c r="D151" s="14">
        <v>509</v>
      </c>
      <c r="E151" s="14">
        <v>1528</v>
      </c>
      <c r="F151" s="2">
        <v>3.00196463654224</v>
      </c>
    </row>
    <row r="152" spans="1:6" ht="15">
      <c r="A152" s="11" t="s">
        <v>64</v>
      </c>
      <c r="B152" s="11" t="s">
        <v>64</v>
      </c>
      <c r="C152" s="11" t="s">
        <v>41</v>
      </c>
      <c r="D152" s="14">
        <v>1637</v>
      </c>
      <c r="E152" s="14">
        <v>7370</v>
      </c>
      <c r="F152" s="2">
        <v>4.50213805742211</v>
      </c>
    </row>
    <row r="153" spans="1:6" ht="15">
      <c r="A153" s="11" t="s">
        <v>64</v>
      </c>
      <c r="B153" s="11" t="s">
        <v>64</v>
      </c>
      <c r="C153" s="11" t="s">
        <v>24</v>
      </c>
      <c r="D153" s="14">
        <v>223</v>
      </c>
      <c r="E153" s="14">
        <v>1076</v>
      </c>
      <c r="F153" s="2">
        <v>4.82511210762332</v>
      </c>
    </row>
    <row r="154" spans="1:6" ht="15">
      <c r="A154" s="11" t="s">
        <v>64</v>
      </c>
      <c r="B154" s="11" t="s">
        <v>4</v>
      </c>
      <c r="C154" s="11" t="s">
        <v>45</v>
      </c>
      <c r="D154" s="14">
        <v>2086</v>
      </c>
      <c r="E154" s="14">
        <v>3544</v>
      </c>
      <c r="F154" s="2">
        <v>1.69894534995206</v>
      </c>
    </row>
    <row r="155" spans="1:6" ht="15">
      <c r="A155" s="11" t="s">
        <v>64</v>
      </c>
      <c r="B155" s="11" t="s">
        <v>64</v>
      </c>
      <c r="C155" s="11" t="s">
        <v>65</v>
      </c>
      <c r="D155" s="14">
        <v>821</v>
      </c>
      <c r="E155" s="14">
        <v>1759</v>
      </c>
      <c r="F155" s="2">
        <v>2.14250913520097</v>
      </c>
    </row>
    <row r="156" spans="1:6" ht="15">
      <c r="A156" s="11" t="s">
        <v>64</v>
      </c>
      <c r="B156" s="11" t="s">
        <v>64</v>
      </c>
      <c r="C156" s="11" t="s">
        <v>42</v>
      </c>
      <c r="D156" s="14">
        <v>411</v>
      </c>
      <c r="E156" s="14">
        <v>1217</v>
      </c>
      <c r="F156" s="2">
        <v>2.96107055961071</v>
      </c>
    </row>
    <row r="157" spans="1:6" ht="15">
      <c r="A157" s="11" t="s">
        <v>64</v>
      </c>
      <c r="B157" s="11" t="s">
        <v>64</v>
      </c>
      <c r="C157" s="11" t="s">
        <v>41</v>
      </c>
      <c r="D157" s="14">
        <v>4132</v>
      </c>
      <c r="E157" s="14">
        <v>16396</v>
      </c>
      <c r="F157" s="2">
        <v>3.96805421103582</v>
      </c>
    </row>
    <row r="158" spans="1:6" ht="15">
      <c r="A158" s="11" t="s">
        <v>64</v>
      </c>
      <c r="B158" s="11" t="s">
        <v>64</v>
      </c>
      <c r="C158" s="11" t="s">
        <v>24</v>
      </c>
      <c r="D158" s="14">
        <v>315</v>
      </c>
      <c r="E158" s="14">
        <v>1192</v>
      </c>
      <c r="F158" s="2">
        <v>3.78412698412698</v>
      </c>
    </row>
    <row r="159" spans="1:6" ht="15">
      <c r="A159" s="11" t="s">
        <v>64</v>
      </c>
      <c r="B159" s="11" t="s">
        <v>7</v>
      </c>
      <c r="C159" s="11" t="s">
        <v>45</v>
      </c>
      <c r="D159" s="14">
        <v>382</v>
      </c>
      <c r="E159" s="14">
        <v>1191</v>
      </c>
      <c r="F159" s="2">
        <v>3.11780104712042</v>
      </c>
    </row>
    <row r="160" spans="1:6" ht="15">
      <c r="A160" s="11" t="s">
        <v>64</v>
      </c>
      <c r="B160" s="11" t="s">
        <v>64</v>
      </c>
      <c r="C160" s="11" t="s">
        <v>65</v>
      </c>
      <c r="D160" s="14">
        <v>131</v>
      </c>
      <c r="E160" s="14">
        <v>303</v>
      </c>
      <c r="F160" s="2">
        <v>2.31297709923664</v>
      </c>
    </row>
    <row r="161" spans="1:6" ht="15">
      <c r="A161" s="11" t="s">
        <v>64</v>
      </c>
      <c r="B161" s="11" t="s">
        <v>64</v>
      </c>
      <c r="C161" s="11" t="s">
        <v>42</v>
      </c>
      <c r="D161" s="14">
        <v>234</v>
      </c>
      <c r="E161" s="14">
        <v>699</v>
      </c>
      <c r="F161" s="2">
        <v>2.98717948717949</v>
      </c>
    </row>
    <row r="162" spans="1:6" ht="15">
      <c r="A162" s="11" t="s">
        <v>64</v>
      </c>
      <c r="B162" s="11" t="s">
        <v>64</v>
      </c>
      <c r="C162" s="11" t="s">
        <v>41</v>
      </c>
      <c r="D162" s="14">
        <v>1069</v>
      </c>
      <c r="E162" s="14">
        <v>6580</v>
      </c>
      <c r="F162" s="2">
        <v>6.15528531337699</v>
      </c>
    </row>
    <row r="163" spans="1:6" ht="15">
      <c r="A163" s="11" t="s">
        <v>64</v>
      </c>
      <c r="B163" s="11" t="s">
        <v>64</v>
      </c>
      <c r="C163" s="11" t="s">
        <v>24</v>
      </c>
      <c r="D163" s="14">
        <v>211</v>
      </c>
      <c r="E163" s="14">
        <v>1050</v>
      </c>
      <c r="F163" s="2">
        <v>4.97630331753555</v>
      </c>
    </row>
    <row r="164" spans="1:6" ht="15">
      <c r="A164" s="11" t="s">
        <v>64</v>
      </c>
      <c r="B164" s="11" t="s">
        <v>13</v>
      </c>
      <c r="C164" s="11" t="s">
        <v>45</v>
      </c>
      <c r="D164" s="14">
        <v>1595</v>
      </c>
      <c r="E164" s="14">
        <v>4170</v>
      </c>
      <c r="F164" s="2">
        <v>2.61442006269592</v>
      </c>
    </row>
    <row r="165" spans="1:6" ht="15">
      <c r="A165" s="11" t="s">
        <v>64</v>
      </c>
      <c r="B165" s="11" t="s">
        <v>64</v>
      </c>
      <c r="C165" s="11" t="s">
        <v>65</v>
      </c>
      <c r="D165" s="14">
        <v>684</v>
      </c>
      <c r="E165" s="14">
        <v>1250</v>
      </c>
      <c r="F165" s="2">
        <v>1.82748538011696</v>
      </c>
    </row>
    <row r="166" spans="1:6" ht="15">
      <c r="A166" s="11" t="s">
        <v>64</v>
      </c>
      <c r="B166" s="11" t="s">
        <v>64</v>
      </c>
      <c r="C166" s="11" t="s">
        <v>42</v>
      </c>
      <c r="D166" s="14">
        <v>415</v>
      </c>
      <c r="E166" s="14">
        <v>1369</v>
      </c>
      <c r="F166" s="2">
        <v>3.29879518072289</v>
      </c>
    </row>
    <row r="167" spans="1:6" ht="15">
      <c r="A167" s="11" t="s">
        <v>64</v>
      </c>
      <c r="B167" s="11" t="s">
        <v>64</v>
      </c>
      <c r="C167" s="11" t="s">
        <v>41</v>
      </c>
      <c r="D167" s="14">
        <v>1440</v>
      </c>
      <c r="E167" s="14">
        <v>6678</v>
      </c>
      <c r="F167" s="2">
        <v>4.6375</v>
      </c>
    </row>
    <row r="168" spans="1:6" ht="15">
      <c r="A168" s="11" t="s">
        <v>64</v>
      </c>
      <c r="B168" s="11" t="s">
        <v>64</v>
      </c>
      <c r="C168" s="11" t="s">
        <v>24</v>
      </c>
      <c r="D168" s="14">
        <v>141</v>
      </c>
      <c r="E168" s="14">
        <v>544</v>
      </c>
      <c r="F168" s="2">
        <v>3.85815602836879</v>
      </c>
    </row>
    <row r="169" spans="1:6" ht="15">
      <c r="A169" s="11" t="s">
        <v>64</v>
      </c>
      <c r="B169" s="11" t="s">
        <v>6</v>
      </c>
      <c r="C169" s="11" t="s">
        <v>45</v>
      </c>
      <c r="D169" s="14">
        <v>282</v>
      </c>
      <c r="E169" s="14">
        <v>590</v>
      </c>
      <c r="F169" s="2">
        <v>2.09219858156028</v>
      </c>
    </row>
    <row r="170" spans="1:6" ht="15">
      <c r="A170" s="11" t="s">
        <v>64</v>
      </c>
      <c r="B170" s="11" t="s">
        <v>64</v>
      </c>
      <c r="C170" s="11" t="s">
        <v>41</v>
      </c>
      <c r="D170" s="14">
        <v>958</v>
      </c>
      <c r="E170" s="14">
        <v>4575</v>
      </c>
      <c r="F170" s="2">
        <v>4.77557411273486</v>
      </c>
    </row>
    <row r="171" spans="1:6" ht="15">
      <c r="A171" s="11" t="s">
        <v>64</v>
      </c>
      <c r="B171" s="11" t="s">
        <v>64</v>
      </c>
      <c r="C171" s="11" t="s">
        <v>24</v>
      </c>
      <c r="D171" s="14">
        <v>186</v>
      </c>
      <c r="E171" s="14">
        <v>843</v>
      </c>
      <c r="F171" s="2">
        <v>4.53225806451613</v>
      </c>
    </row>
    <row r="172" spans="1:6" ht="15">
      <c r="A172" s="11" t="s">
        <v>64</v>
      </c>
      <c r="B172" s="11" t="s">
        <v>3</v>
      </c>
      <c r="C172" s="11" t="s">
        <v>45</v>
      </c>
      <c r="D172" s="14">
        <v>367</v>
      </c>
      <c r="E172" s="14">
        <v>954</v>
      </c>
      <c r="F172" s="2">
        <v>2.59945504087193</v>
      </c>
    </row>
    <row r="173" spans="1:6" ht="15">
      <c r="A173" s="11" t="s">
        <v>64</v>
      </c>
      <c r="B173" s="11" t="s">
        <v>64</v>
      </c>
      <c r="C173" s="11" t="s">
        <v>65</v>
      </c>
      <c r="D173" s="14">
        <v>142</v>
      </c>
      <c r="E173" s="14">
        <v>315</v>
      </c>
      <c r="F173" s="2">
        <v>2.21830985915493</v>
      </c>
    </row>
    <row r="174" spans="1:6" ht="15">
      <c r="A174" s="11" t="s">
        <v>64</v>
      </c>
      <c r="B174" s="11" t="s">
        <v>64</v>
      </c>
      <c r="C174" s="11" t="s">
        <v>42</v>
      </c>
      <c r="D174" s="14">
        <v>136</v>
      </c>
      <c r="E174" s="14">
        <v>453</v>
      </c>
      <c r="F174" s="2">
        <v>3.33088235294118</v>
      </c>
    </row>
    <row r="175" spans="1:6" ht="15">
      <c r="A175" s="11" t="s">
        <v>64</v>
      </c>
      <c r="B175" s="11" t="s">
        <v>64</v>
      </c>
      <c r="C175" s="11" t="s">
        <v>41</v>
      </c>
      <c r="D175" s="14">
        <v>1226</v>
      </c>
      <c r="E175" s="14">
        <v>6636</v>
      </c>
      <c r="F175" s="2">
        <v>5.41272430668842</v>
      </c>
    </row>
    <row r="176" spans="1:6" ht="15">
      <c r="A176" s="11" t="s">
        <v>64</v>
      </c>
      <c r="B176" s="11" t="s">
        <v>64</v>
      </c>
      <c r="C176" s="11" t="s">
        <v>24</v>
      </c>
      <c r="D176" s="14">
        <v>144</v>
      </c>
      <c r="E176" s="14">
        <v>690</v>
      </c>
      <c r="F176" s="2">
        <v>4.79166666666667</v>
      </c>
    </row>
    <row r="177" spans="1:6" ht="15">
      <c r="A177" s="11" t="s">
        <v>64</v>
      </c>
      <c r="B177" s="11" t="s">
        <v>2</v>
      </c>
      <c r="C177" s="11" t="s">
        <v>45</v>
      </c>
      <c r="D177" s="14">
        <v>907</v>
      </c>
      <c r="E177" s="14">
        <v>2569</v>
      </c>
      <c r="F177" s="2">
        <v>2.83241455347299</v>
      </c>
    </row>
    <row r="178" spans="1:6" ht="15">
      <c r="A178" s="11" t="s">
        <v>64</v>
      </c>
      <c r="B178" s="11" t="s">
        <v>64</v>
      </c>
      <c r="C178" s="11" t="s">
        <v>65</v>
      </c>
      <c r="D178" s="14">
        <v>410</v>
      </c>
      <c r="E178" s="14">
        <v>544</v>
      </c>
      <c r="F178" s="2">
        <v>1.32682926829268</v>
      </c>
    </row>
    <row r="179" spans="1:6" ht="15">
      <c r="A179" s="11" t="s">
        <v>64</v>
      </c>
      <c r="B179" s="11" t="s">
        <v>64</v>
      </c>
      <c r="C179" s="11" t="s">
        <v>42</v>
      </c>
      <c r="D179" s="14">
        <v>332</v>
      </c>
      <c r="E179" s="14">
        <v>740</v>
      </c>
      <c r="F179" s="2">
        <v>2.2289156626506</v>
      </c>
    </row>
    <row r="180" spans="1:6" ht="15">
      <c r="A180" s="11" t="s">
        <v>64</v>
      </c>
      <c r="B180" s="11" t="s">
        <v>64</v>
      </c>
      <c r="C180" s="11" t="s">
        <v>38</v>
      </c>
      <c r="D180" s="14">
        <v>186</v>
      </c>
      <c r="E180" s="14">
        <v>483</v>
      </c>
      <c r="F180" s="2">
        <v>2.59677419354839</v>
      </c>
    </row>
    <row r="181" spans="1:6" ht="15">
      <c r="A181" s="11" t="s">
        <v>64</v>
      </c>
      <c r="B181" s="11" t="s">
        <v>64</v>
      </c>
      <c r="C181" s="11" t="s">
        <v>37</v>
      </c>
      <c r="D181" s="14">
        <v>942</v>
      </c>
      <c r="E181" s="14">
        <v>1878</v>
      </c>
      <c r="F181" s="2">
        <v>1.99363057324841</v>
      </c>
    </row>
    <row r="182" spans="1:6" ht="15">
      <c r="A182" s="11" t="s">
        <v>64</v>
      </c>
      <c r="B182" s="11" t="s">
        <v>64</v>
      </c>
      <c r="C182" s="11" t="s">
        <v>41</v>
      </c>
      <c r="D182" s="14">
        <v>1629</v>
      </c>
      <c r="E182" s="14">
        <v>7302</v>
      </c>
      <c r="F182" s="2">
        <v>4.48250460405157</v>
      </c>
    </row>
    <row r="183" spans="1:6" ht="15">
      <c r="A183" s="11" t="s">
        <v>64</v>
      </c>
      <c r="B183" s="11" t="s">
        <v>64</v>
      </c>
      <c r="C183" s="11" t="s">
        <v>24</v>
      </c>
      <c r="D183" s="14">
        <v>259</v>
      </c>
      <c r="E183" s="14">
        <v>1190</v>
      </c>
      <c r="F183" s="2">
        <v>4.59459459459459</v>
      </c>
    </row>
    <row r="184" spans="1:6" ht="15">
      <c r="A184" s="11"/>
      <c r="B184" s="11" t="s">
        <v>64</v>
      </c>
      <c r="C184" s="11" t="s">
        <v>74</v>
      </c>
      <c r="D184" s="14">
        <v>182706</v>
      </c>
      <c r="E184" s="14">
        <v>623860</v>
      </c>
      <c r="F184" s="2">
        <v>3.41455671953849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7">
      <selection activeCell="A3" sqref="A3:B25"/>
    </sheetView>
  </sheetViews>
  <sheetFormatPr defaultColWidth="9.140625" defaultRowHeight="15"/>
  <cols>
    <col min="4" max="4" width="9.00390625" style="0" bestFit="1" customWidth="1"/>
    <col min="8" max="8" width="10.00390625" style="0" customWidth="1"/>
    <col min="9" max="9" width="3.00390625" style="0" customWidth="1"/>
    <col min="10" max="10" width="4.00390625" style="0" bestFit="1" customWidth="1"/>
    <col min="11" max="11" width="3.00390625" style="0" customWidth="1"/>
    <col min="12" max="12" width="4.00390625" style="0" bestFit="1" customWidth="1"/>
  </cols>
  <sheetData>
    <row r="1" ht="15.75">
      <c r="A1" s="10" t="s">
        <v>46</v>
      </c>
    </row>
    <row r="3" spans="1:9" ht="90">
      <c r="A3" s="27" t="s">
        <v>0</v>
      </c>
      <c r="B3" s="27" t="s">
        <v>22</v>
      </c>
      <c r="C3" s="5" t="s">
        <v>77</v>
      </c>
      <c r="D3" s="5" t="s">
        <v>78</v>
      </c>
      <c r="E3" s="5" t="s">
        <v>71</v>
      </c>
      <c r="F3" s="5" t="s">
        <v>58</v>
      </c>
      <c r="G3" s="5" t="s">
        <v>54</v>
      </c>
      <c r="H3" s="5" t="s">
        <v>72</v>
      </c>
      <c r="I3" s="25"/>
    </row>
    <row r="4" spans="1:12" ht="15">
      <c r="A4" s="31" t="s">
        <v>98</v>
      </c>
      <c r="B4" s="28" t="s">
        <v>79</v>
      </c>
      <c r="C4" s="19">
        <v>3.6</v>
      </c>
      <c r="D4" s="19">
        <v>3.52952392482068</v>
      </c>
      <c r="E4" s="16">
        <v>3.4797842871456357</v>
      </c>
      <c r="F4" s="2">
        <v>3.3139650145772594</v>
      </c>
      <c r="G4" s="2">
        <v>3.183547299295983</v>
      </c>
      <c r="H4" s="2">
        <v>2.8730720729459693</v>
      </c>
      <c r="I4" s="18">
        <f>$D$26</f>
        <v>3.20946899249663</v>
      </c>
      <c r="J4" s="18">
        <v>3.1</v>
      </c>
      <c r="K4" s="18">
        <v>3</v>
      </c>
      <c r="L4" s="18">
        <v>2.7</v>
      </c>
    </row>
    <row r="5" spans="1:12" ht="15">
      <c r="A5" s="31"/>
      <c r="B5" s="29" t="s">
        <v>80</v>
      </c>
      <c r="C5" s="19">
        <v>2.4</v>
      </c>
      <c r="D5" s="19">
        <v>1.7615736505032</v>
      </c>
      <c r="E5" s="16">
        <v>1.7237277524371701</v>
      </c>
      <c r="F5" s="2">
        <v>1.7359735973597359</v>
      </c>
      <c r="G5" s="2">
        <v>1.4498565723606502</v>
      </c>
      <c r="H5" s="2">
        <v>1.7308846125704251</v>
      </c>
      <c r="I5" s="18">
        <f aca="true" t="shared" si="0" ref="I5:I25">$D$26</f>
        <v>3.20946899249663</v>
      </c>
      <c r="J5" s="18">
        <v>3.1</v>
      </c>
      <c r="K5" s="18">
        <v>3</v>
      </c>
      <c r="L5" s="18">
        <v>2.7</v>
      </c>
    </row>
    <row r="6" spans="1:12" ht="15">
      <c r="A6" s="31"/>
      <c r="B6" s="29" t="s">
        <v>81</v>
      </c>
      <c r="C6" s="19">
        <v>3.4</v>
      </c>
      <c r="D6" s="19">
        <v>3.22706766917293</v>
      </c>
      <c r="E6" s="16">
        <v>3.07005076142132</v>
      </c>
      <c r="F6" s="2">
        <v>2.973408501297146</v>
      </c>
      <c r="G6" s="2">
        <v>2.665285044506353</v>
      </c>
      <c r="H6" s="2">
        <v>2.4325516019716575</v>
      </c>
      <c r="I6" s="18">
        <f t="shared" si="0"/>
        <v>3.20946899249663</v>
      </c>
      <c r="J6" s="18">
        <v>3.1</v>
      </c>
      <c r="K6" s="18">
        <v>3</v>
      </c>
      <c r="L6" s="18">
        <v>2.7</v>
      </c>
    </row>
    <row r="7" spans="1:12" ht="15">
      <c r="A7" s="31"/>
      <c r="B7" s="30" t="s">
        <v>55</v>
      </c>
      <c r="C7" s="3">
        <v>3.4</v>
      </c>
      <c r="D7" s="3">
        <v>3.15408100216862</v>
      </c>
      <c r="E7" s="17">
        <v>3.0566081871345028</v>
      </c>
      <c r="F7" s="1">
        <v>2.9521079534796475</v>
      </c>
      <c r="G7" s="1">
        <v>2.6225766691735606</v>
      </c>
      <c r="H7" s="1">
        <v>2.512818352848679</v>
      </c>
      <c r="I7" s="18">
        <f t="shared" si="0"/>
        <v>3.20946899249663</v>
      </c>
      <c r="J7" s="18">
        <v>3.1</v>
      </c>
      <c r="K7" s="18">
        <v>3</v>
      </c>
      <c r="L7" s="18">
        <v>2.7</v>
      </c>
    </row>
    <row r="8" spans="1:12" ht="15">
      <c r="A8" s="31" t="s">
        <v>99</v>
      </c>
      <c r="B8" s="29" t="s">
        <v>82</v>
      </c>
      <c r="C8" s="19">
        <v>3.3</v>
      </c>
      <c r="D8" s="19">
        <v>3.12050427803438</v>
      </c>
      <c r="E8" s="16">
        <v>3.1093832765796443</v>
      </c>
      <c r="F8" s="2">
        <v>2.9502909886199356</v>
      </c>
      <c r="G8" s="2">
        <v>2.741660004360782</v>
      </c>
      <c r="H8" s="2">
        <v>2.480977720310324</v>
      </c>
      <c r="I8" s="18">
        <f t="shared" si="0"/>
        <v>3.20946899249663</v>
      </c>
      <c r="J8" s="18">
        <v>3.1</v>
      </c>
      <c r="K8" s="18">
        <v>3</v>
      </c>
      <c r="L8" s="18">
        <v>2.7</v>
      </c>
    </row>
    <row r="9" spans="1:12" ht="15">
      <c r="A9" s="31"/>
      <c r="B9" s="29" t="s">
        <v>83</v>
      </c>
      <c r="C9" s="19">
        <v>3.7</v>
      </c>
      <c r="D9" s="19">
        <v>3.41517367458867</v>
      </c>
      <c r="E9" s="16">
        <v>3.294285220994475</v>
      </c>
      <c r="F9" s="2">
        <v>3.3179784153724663</v>
      </c>
      <c r="G9" s="2">
        <v>3.0079863091842554</v>
      </c>
      <c r="H9" s="2">
        <v>2.966413138587871</v>
      </c>
      <c r="I9" s="18">
        <f t="shared" si="0"/>
        <v>3.20946899249663</v>
      </c>
      <c r="J9" s="18">
        <v>3.1</v>
      </c>
      <c r="K9" s="18">
        <v>3</v>
      </c>
      <c r="L9" s="18">
        <v>2.7</v>
      </c>
    </row>
    <row r="10" spans="1:12" ht="15">
      <c r="A10" s="31"/>
      <c r="B10" s="29" t="s">
        <v>84</v>
      </c>
      <c r="C10" s="19">
        <v>3.4</v>
      </c>
      <c r="D10" s="19">
        <v>3.17148830376314</v>
      </c>
      <c r="E10" s="16">
        <v>3.0839310156036133</v>
      </c>
      <c r="F10" s="2">
        <v>2.9495136392471983</v>
      </c>
      <c r="G10" s="2">
        <v>2.7901913875598088</v>
      </c>
      <c r="H10" s="2">
        <v>2.6846944746301094</v>
      </c>
      <c r="I10" s="18">
        <f t="shared" si="0"/>
        <v>3.20946899249663</v>
      </c>
      <c r="J10" s="18">
        <v>3.1</v>
      </c>
      <c r="K10" s="18">
        <v>3</v>
      </c>
      <c r="L10" s="18">
        <v>2.7</v>
      </c>
    </row>
    <row r="11" spans="1:12" ht="15">
      <c r="A11" s="31"/>
      <c r="B11" s="29" t="s">
        <v>85</v>
      </c>
      <c r="C11" s="19">
        <v>3</v>
      </c>
      <c r="D11" s="19">
        <v>2.86086956521739</v>
      </c>
      <c r="E11" s="16">
        <v>2.854704557269104</v>
      </c>
      <c r="F11" s="2">
        <v>2.8742645822827364</v>
      </c>
      <c r="G11" s="2">
        <v>2.6491043993104997</v>
      </c>
      <c r="H11" s="2">
        <v>2.457201996834287</v>
      </c>
      <c r="I11" s="18">
        <f t="shared" si="0"/>
        <v>3.20946899249663</v>
      </c>
      <c r="J11" s="18">
        <v>3.1</v>
      </c>
      <c r="K11" s="18">
        <v>3</v>
      </c>
      <c r="L11" s="18">
        <v>2.7</v>
      </c>
    </row>
    <row r="12" spans="1:12" ht="15">
      <c r="A12" s="31"/>
      <c r="B12" s="30" t="s">
        <v>56</v>
      </c>
      <c r="C12" s="3">
        <v>3.3</v>
      </c>
      <c r="D12" s="3">
        <v>3.13907894935581</v>
      </c>
      <c r="E12" s="17">
        <v>3.090768346087495</v>
      </c>
      <c r="F12" s="1">
        <v>2.997571833265884</v>
      </c>
      <c r="G12" s="1">
        <v>2.7828236438296954</v>
      </c>
      <c r="H12" s="1">
        <v>2.6035420487293686</v>
      </c>
      <c r="I12" s="18">
        <f t="shared" si="0"/>
        <v>3.20946899249663</v>
      </c>
      <c r="J12" s="18">
        <v>3.1</v>
      </c>
      <c r="K12" s="18">
        <v>3</v>
      </c>
      <c r="L12" s="18">
        <v>2.7</v>
      </c>
    </row>
    <row r="13" spans="1:12" ht="15">
      <c r="A13" s="31" t="s">
        <v>100</v>
      </c>
      <c r="B13" s="29" t="s">
        <v>86</v>
      </c>
      <c r="C13" s="19">
        <v>3.2</v>
      </c>
      <c r="D13" s="16">
        <v>3.1</v>
      </c>
      <c r="E13" s="16">
        <v>2.9476678043230944</v>
      </c>
      <c r="F13" s="2">
        <v>2.6829533116178066</v>
      </c>
      <c r="G13" s="2">
        <v>2.3821052631578947</v>
      </c>
      <c r="H13" s="2">
        <v>2.202181208053691</v>
      </c>
      <c r="I13" s="18">
        <f t="shared" si="0"/>
        <v>3.20946899249663</v>
      </c>
      <c r="J13" s="18">
        <v>3.1</v>
      </c>
      <c r="K13" s="18">
        <v>3</v>
      </c>
      <c r="L13" s="18">
        <v>2.7</v>
      </c>
    </row>
    <row r="14" spans="1:12" ht="15">
      <c r="A14" s="31"/>
      <c r="B14" s="29" t="s">
        <v>87</v>
      </c>
      <c r="C14" s="19">
        <v>5</v>
      </c>
      <c r="D14" s="16">
        <v>5.3</v>
      </c>
      <c r="E14" s="16">
        <v>5.328658536585366</v>
      </c>
      <c r="F14" s="2">
        <v>4.916436081903708</v>
      </c>
      <c r="G14" s="2">
        <v>4.904969961769525</v>
      </c>
      <c r="H14" s="2">
        <v>4.818657782008567</v>
      </c>
      <c r="I14" s="18">
        <f t="shared" si="0"/>
        <v>3.20946899249663</v>
      </c>
      <c r="J14" s="18">
        <v>3.1</v>
      </c>
      <c r="K14" s="18">
        <v>3</v>
      </c>
      <c r="L14" s="18">
        <v>2.7</v>
      </c>
    </row>
    <row r="15" spans="1:12" ht="15">
      <c r="A15" s="31"/>
      <c r="B15" s="29" t="s">
        <v>88</v>
      </c>
      <c r="C15" s="19">
        <v>4.3</v>
      </c>
      <c r="D15" s="16">
        <v>4.2</v>
      </c>
      <c r="E15" s="16">
        <v>3.9942575881870384</v>
      </c>
      <c r="F15" s="2">
        <v>3.7370486656200943</v>
      </c>
      <c r="G15" s="2">
        <v>3.2989941033645507</v>
      </c>
      <c r="H15" s="2">
        <v>3.061792863359443</v>
      </c>
      <c r="I15" s="18">
        <f t="shared" si="0"/>
        <v>3.20946899249663</v>
      </c>
      <c r="J15" s="18">
        <v>3.1</v>
      </c>
      <c r="K15" s="18">
        <v>3</v>
      </c>
      <c r="L15" s="18">
        <v>2.7</v>
      </c>
    </row>
    <row r="16" spans="1:12" ht="15">
      <c r="A16" s="31"/>
      <c r="B16" s="29" t="s">
        <v>89</v>
      </c>
      <c r="C16" s="19">
        <v>3.3</v>
      </c>
      <c r="D16" s="16">
        <v>3.1</v>
      </c>
      <c r="E16" s="16">
        <v>2.9929133858267716</v>
      </c>
      <c r="F16" s="2">
        <v>2.9628952181865693</v>
      </c>
      <c r="G16" s="2">
        <v>2.6927143185474605</v>
      </c>
      <c r="H16" s="2">
        <v>2.6623993392525294</v>
      </c>
      <c r="I16" s="18">
        <f t="shared" si="0"/>
        <v>3.20946899249663</v>
      </c>
      <c r="J16" s="18">
        <v>3.1</v>
      </c>
      <c r="K16" s="18">
        <v>3</v>
      </c>
      <c r="L16" s="18">
        <v>2.7</v>
      </c>
    </row>
    <row r="17" spans="1:12" ht="15">
      <c r="A17" s="31"/>
      <c r="B17" s="29" t="s">
        <v>90</v>
      </c>
      <c r="C17" s="19">
        <v>3.7</v>
      </c>
      <c r="D17" s="16">
        <v>3.4</v>
      </c>
      <c r="E17" s="16">
        <v>3.1757060734816296</v>
      </c>
      <c r="F17" s="2">
        <v>3.1878758720230937</v>
      </c>
      <c r="G17" s="2">
        <v>2.878260869565217</v>
      </c>
      <c r="H17" s="2">
        <v>2.472936522208236</v>
      </c>
      <c r="I17" s="18">
        <f t="shared" si="0"/>
        <v>3.20946899249663</v>
      </c>
      <c r="J17" s="18">
        <v>3.1</v>
      </c>
      <c r="K17" s="18">
        <v>3</v>
      </c>
      <c r="L17" s="18">
        <v>2.7</v>
      </c>
    </row>
    <row r="18" spans="1:12" ht="15">
      <c r="A18" s="31"/>
      <c r="B18" s="29" t="s">
        <v>91</v>
      </c>
      <c r="C18" s="19">
        <v>4</v>
      </c>
      <c r="D18" s="16">
        <v>4</v>
      </c>
      <c r="E18" s="16">
        <v>3.545111006140765</v>
      </c>
      <c r="F18" s="2">
        <v>3.4535087719298247</v>
      </c>
      <c r="G18" s="2">
        <v>3.2277622656561626</v>
      </c>
      <c r="H18" s="2">
        <v>2.979710144927536</v>
      </c>
      <c r="I18" s="18">
        <f t="shared" si="0"/>
        <v>3.20946899249663</v>
      </c>
      <c r="J18" s="18">
        <v>3.1</v>
      </c>
      <c r="K18" s="18">
        <v>3</v>
      </c>
      <c r="L18" s="18">
        <v>2.7</v>
      </c>
    </row>
    <row r="19" spans="1:12" ht="15">
      <c r="A19" s="31"/>
      <c r="B19" s="29" t="s">
        <v>92</v>
      </c>
      <c r="C19" s="19">
        <v>3.1</v>
      </c>
      <c r="D19" s="19">
        <v>2.89210556911987</v>
      </c>
      <c r="E19" s="16">
        <v>2.7455740485529523</v>
      </c>
      <c r="F19" s="2">
        <v>2.583656080557707</v>
      </c>
      <c r="G19" s="2">
        <v>2.39239780453838</v>
      </c>
      <c r="H19" s="2">
        <v>2.4570372156579054</v>
      </c>
      <c r="I19" s="18">
        <f t="shared" si="0"/>
        <v>3.20946899249663</v>
      </c>
      <c r="J19" s="18">
        <v>3.1</v>
      </c>
      <c r="K19" s="18">
        <v>3</v>
      </c>
      <c r="L19" s="18">
        <v>2.7</v>
      </c>
    </row>
    <row r="20" spans="1:12" ht="15">
      <c r="A20" s="31"/>
      <c r="B20" s="29" t="s">
        <v>93</v>
      </c>
      <c r="C20" s="19">
        <v>4.8</v>
      </c>
      <c r="D20" s="19">
        <v>4.63418079096045</v>
      </c>
      <c r="E20" s="16">
        <v>4.478335478335478</v>
      </c>
      <c r="F20" s="2">
        <v>4.15353371242892</v>
      </c>
      <c r="G20" s="2">
        <v>3.5637435519528373</v>
      </c>
      <c r="H20" s="2">
        <v>3.262543137775418</v>
      </c>
      <c r="I20" s="18">
        <f t="shared" si="0"/>
        <v>3.20946899249663</v>
      </c>
      <c r="J20" s="18">
        <v>3.1</v>
      </c>
      <c r="K20" s="18">
        <v>3</v>
      </c>
      <c r="L20" s="18">
        <v>2.7</v>
      </c>
    </row>
    <row r="21" spans="1:12" ht="15">
      <c r="A21" s="31"/>
      <c r="B21" s="29" t="s">
        <v>94</v>
      </c>
      <c r="C21" s="19">
        <v>3.3</v>
      </c>
      <c r="D21" s="19">
        <v>3.10547307777532</v>
      </c>
      <c r="E21" s="16">
        <v>2.9574198988195617</v>
      </c>
      <c r="F21" s="2">
        <v>2.766260162601626</v>
      </c>
      <c r="G21" s="2">
        <v>2.74814314652262</v>
      </c>
      <c r="H21" s="2">
        <v>2.6235004613964934</v>
      </c>
      <c r="I21" s="18">
        <f t="shared" si="0"/>
        <v>3.20946899249663</v>
      </c>
      <c r="J21" s="18">
        <v>3.1</v>
      </c>
      <c r="K21" s="18">
        <v>3</v>
      </c>
      <c r="L21" s="18">
        <v>2.7</v>
      </c>
    </row>
    <row r="22" spans="1:12" ht="15">
      <c r="A22" s="31"/>
      <c r="B22" s="29" t="s">
        <v>95</v>
      </c>
      <c r="C22" s="19">
        <v>4.2</v>
      </c>
      <c r="D22" s="19">
        <v>3.87174833635814</v>
      </c>
      <c r="E22" s="16">
        <v>3.283574879227053</v>
      </c>
      <c r="F22" s="2">
        <v>2.9699352451433856</v>
      </c>
      <c r="G22" s="2">
        <v>2.8432013066557777</v>
      </c>
      <c r="H22" s="2">
        <v>2.67235275185066</v>
      </c>
      <c r="I22" s="18">
        <f t="shared" si="0"/>
        <v>3.20946899249663</v>
      </c>
      <c r="J22" s="18">
        <v>3.1</v>
      </c>
      <c r="K22" s="18">
        <v>3</v>
      </c>
      <c r="L22" s="18">
        <v>2.7</v>
      </c>
    </row>
    <row r="23" spans="1:12" ht="15">
      <c r="A23" s="31"/>
      <c r="B23" s="29" t="s">
        <v>96</v>
      </c>
      <c r="C23" s="19">
        <v>4.5</v>
      </c>
      <c r="D23" s="19">
        <v>4.0899419729207</v>
      </c>
      <c r="E23" s="16">
        <v>4.078847969782814</v>
      </c>
      <c r="F23" s="2">
        <v>3.912210338680927</v>
      </c>
      <c r="G23" s="2">
        <v>3.599513579246048</v>
      </c>
      <c r="H23" s="2">
        <v>2.893766461808604</v>
      </c>
      <c r="I23" s="18">
        <f t="shared" si="0"/>
        <v>3.20946899249663</v>
      </c>
      <c r="J23" s="18">
        <v>3.1</v>
      </c>
      <c r="K23" s="18">
        <v>3</v>
      </c>
      <c r="L23" s="18">
        <v>2.7</v>
      </c>
    </row>
    <row r="24" spans="1:12" ht="15">
      <c r="A24" s="31"/>
      <c r="B24" s="29" t="s">
        <v>97</v>
      </c>
      <c r="C24" s="19">
        <v>3.2</v>
      </c>
      <c r="D24" s="19">
        <v>2.99017802332719</v>
      </c>
      <c r="E24" s="16">
        <v>2.8685681248795527</v>
      </c>
      <c r="F24" s="2">
        <v>2.705170902716915</v>
      </c>
      <c r="G24" s="2">
        <v>2.5963524854744997</v>
      </c>
      <c r="H24" s="2">
        <v>2.4531422271223815</v>
      </c>
      <c r="I24" s="18">
        <f t="shared" si="0"/>
        <v>3.20946899249663</v>
      </c>
      <c r="J24" s="18">
        <v>3.1</v>
      </c>
      <c r="K24" s="18">
        <v>3</v>
      </c>
      <c r="L24" s="18">
        <v>2.7</v>
      </c>
    </row>
    <row r="25" spans="1:12" ht="15">
      <c r="A25" s="31"/>
      <c r="B25" s="30" t="s">
        <v>57</v>
      </c>
      <c r="C25" s="3">
        <v>3.6</v>
      </c>
      <c r="D25" s="3">
        <v>3.45008861551293</v>
      </c>
      <c r="E25" s="17">
        <v>3.2713024282560705</v>
      </c>
      <c r="F25" s="1">
        <v>3.0979864547465397</v>
      </c>
      <c r="G25" s="1">
        <v>2.870621711805769</v>
      </c>
      <c r="H25" s="1">
        <v>2.7337104989513388</v>
      </c>
      <c r="I25" s="18">
        <f t="shared" si="0"/>
        <v>3.20946899249663</v>
      </c>
      <c r="J25" s="18">
        <v>3.1</v>
      </c>
      <c r="K25" s="18">
        <v>3</v>
      </c>
      <c r="L25" s="18">
        <v>2.7</v>
      </c>
    </row>
    <row r="26" spans="1:9" ht="15">
      <c r="A26" s="4" t="s">
        <v>59</v>
      </c>
      <c r="B26" s="4"/>
      <c r="C26" s="3">
        <v>3.4</v>
      </c>
      <c r="D26" s="3">
        <v>3.20946899249663</v>
      </c>
      <c r="E26" s="17">
        <v>3.1136425697224497</v>
      </c>
      <c r="F26" s="3">
        <v>3.0002218446381663</v>
      </c>
      <c r="G26" s="3">
        <v>2.7</v>
      </c>
      <c r="H26" s="3">
        <v>2.5946340389879654</v>
      </c>
      <c r="I26" s="26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2018-12-07T09:53:10Z</dcterms:modified>
  <cp:category/>
  <cp:version/>
  <cp:contentType/>
  <cp:contentStatus/>
</cp:coreProperties>
</file>