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8800" windowHeight="11700"/>
  </bookViews>
  <sheets>
    <sheet name="Kirjeldus" sheetId="2" r:id="rId1"/>
    <sheet name="Aruandesse a_apendektoomia" sheetId="3" r:id="rId2"/>
    <sheet name="Aruandesse b_peaajuveresoonte" sheetId="4" r:id="rId3"/>
    <sheet name="Aruandesse c_vaginaalne" sheetId="5" r:id="rId4"/>
    <sheet name="Andmed_detailsem" sheetId="6" r:id="rId5"/>
    <sheet name="Aastate andmed_apendektoomia" sheetId="7" r:id="rId6"/>
    <sheet name="Aastate andmed_peaajuveresoonte" sheetId="8" r:id="rId7"/>
    <sheet name="Aastate andmed_vaginaalne" sheetId="9" r:id="rId8"/>
  </sheets>
  <definedNames>
    <definedName name="HVA_a_I">'Aruandesse a_apendektoomia'!#REF!+'Aruandesse a_apendektoomia'!#REF!</definedName>
    <definedName name="HVA_a_II">'Aruandesse a_apendektoomia'!#REF!+'Aruandesse a_apendektoomia'!#REF!</definedName>
    <definedName name="HVA_b_I">'Aruandesse b_peaajuveresoonte'!#REF!+'Aruandesse b_peaajuveresoonte'!#REF!</definedName>
    <definedName name="HVA_b_II">'Aruandesse b_peaajuveresoonte'!#REF!+'Aruandesse b_peaajuveresoonte'!#REF!</definedName>
    <definedName name="HVA_c_I">'Aruandesse c_vaginaalne'!#REF!+'Aruandesse c_vaginaalne'!#REF!</definedName>
    <definedName name="HVA_c_II">'Aruandesse c_vaginaalne'!#REF!+'Aruandesse c_vaginaalne'!#REF!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9" l="1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</calcChain>
</file>

<file path=xl/sharedStrings.xml><?xml version="1.0" encoding="utf-8"?>
<sst xmlns="http://schemas.openxmlformats.org/spreadsheetml/2006/main" count="383" uniqueCount="109">
  <si>
    <t>INDIKAATOR 13.   KAASUVATE HAIGUSTE JA TÜSISTUSTE KODEERIMINE</t>
  </si>
  <si>
    <t>13a. apendektoomia</t>
  </si>
  <si>
    <t>2017 DRG 167</t>
  </si>
  <si>
    <t>2017 DRG 166N</t>
  </si>
  <si>
    <t>piirkondlikud</t>
  </si>
  <si>
    <t>PERH</t>
  </si>
  <si>
    <t>TLH</t>
  </si>
  <si>
    <t>TÜK</t>
  </si>
  <si>
    <t>piirkH</t>
  </si>
  <si>
    <t>keskhaiglad</t>
  </si>
  <si>
    <t>ITK</t>
  </si>
  <si>
    <t>IVKH</t>
  </si>
  <si>
    <t>LTKH</t>
  </si>
  <si>
    <t>PH</t>
  </si>
  <si>
    <t>keskH</t>
  </si>
  <si>
    <t>üldhaiglad</t>
  </si>
  <si>
    <t>Hiiumaa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</si>
  <si>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</si>
  <si>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</si>
  <si>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</si>
  <si>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</si>
  <si>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</si>
  <si>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</si>
  <si>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</si>
  <si>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</si>
  <si>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</si>
  <si>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</t>
  </si>
  <si>
    <t>üldH</t>
  </si>
  <si>
    <t>HVA keskmine</t>
  </si>
  <si>
    <t>Kokku</t>
  </si>
  <si>
    <t>*teenust ei osutata</t>
  </si>
  <si>
    <t>167</t>
  </si>
  <si>
    <t>Apendektoomia, tüsistumata, kht-ta</t>
  </si>
  <si>
    <t>166N</t>
  </si>
  <si>
    <t>Apendektoomia, tüsistunud</t>
  </si>
  <si>
    <r>
      <t xml:space="preserve">13b. </t>
    </r>
    <r>
      <rPr>
        <b/>
        <sz val="11"/>
        <color indexed="30"/>
        <rFont val="Times New Roman"/>
        <family val="1"/>
        <charset val="186"/>
      </rPr>
      <t>Spetsiifilised peaajuveresoonte haigused. v.a TIA</t>
    </r>
  </si>
  <si>
    <t>Haiglaliik</t>
  </si>
  <si>
    <t>haigla</t>
  </si>
  <si>
    <t>2017 DRG 014A</t>
  </si>
  <si>
    <t>2017 DRG 014B</t>
  </si>
  <si>
    <t>Jõgeva</t>
  </si>
  <si>
    <t>14A</t>
  </si>
  <si>
    <t>Spetsiifilised peaajuveresoonte haigused, v.a transitoorse isheemia atakk, kht-ga</t>
  </si>
  <si>
    <t>14B</t>
  </si>
  <si>
    <t>Spetsiifilised peaajuveresoonte haigused, v.a transitoorse isheemia atakk, kht-ta</t>
  </si>
  <si>
    <t>13c. vaginaalne sünnitus</t>
  </si>
  <si>
    <t>2017 DRG 372</t>
  </si>
  <si>
    <t>2017 DRG 373</t>
  </si>
  <si>
    <t>Vaginaalne sünnitus, kht-ga</t>
  </si>
  <si>
    <t>Vaginaalne sünnitus, kht-ta</t>
  </si>
  <si>
    <t>Indikaator 13. KAASUVATE HAIGUSTE JA TÜSISTUSTE KODEERIMINE</t>
  </si>
  <si>
    <t>DRG kood</t>
  </si>
  <si>
    <t>Raviasutuse nimetus</t>
  </si>
  <si>
    <t>Arveid</t>
  </si>
  <si>
    <t>Piirkondlik Haigla</t>
  </si>
  <si>
    <t>Keskhaigla</t>
  </si>
  <si>
    <t>Üldhaigla</t>
  </si>
  <si>
    <t>2016 DRG 167</t>
  </si>
  <si>
    <t>2015 DRG 167</t>
  </si>
  <si>
    <t>2014 DRG 167</t>
  </si>
  <si>
    <t>2013 DRG 167</t>
  </si>
  <si>
    <t>2016 DRG 166N</t>
  </si>
  <si>
    <t>2015 DRG 166N</t>
  </si>
  <si>
    <t>2014 DRG 166N</t>
  </si>
  <si>
    <t>2013 DRG 166N</t>
  </si>
  <si>
    <t>2016 DRG 014A</t>
  </si>
  <si>
    <t>2015 DRG 014A</t>
  </si>
  <si>
    <t>2014 DRG 014A</t>
  </si>
  <si>
    <t>2013 DRG 014A</t>
  </si>
  <si>
    <t>2016 DRG 014B</t>
  </si>
  <si>
    <t>2015 DRG 014B</t>
  </si>
  <si>
    <t>2014 DRG 014B</t>
  </si>
  <si>
    <t>2013 DRG 014B</t>
  </si>
  <si>
    <t>2016 DRG 372</t>
  </si>
  <si>
    <t>2015 DRG 372</t>
  </si>
  <si>
    <t>2014 DRG 372</t>
  </si>
  <si>
    <t>2013 DRG 372</t>
  </si>
  <si>
    <t>2016 DRG 373</t>
  </si>
  <si>
    <t>2015 DRG 373</t>
  </si>
  <si>
    <t>2014 DRG 373</t>
  </si>
  <si>
    <t>2013 DRG 373</t>
  </si>
  <si>
    <t>Põhja-Eesti Regionaalhaigla</t>
  </si>
  <si>
    <t>Tallinna Lastehaigla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</si>
  <si>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</si>
  <si>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</si>
  <si>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</si>
  <si>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</si>
  <si>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</si>
  <si>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</si>
  <si>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</si>
  <si>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</si>
  <si>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</si>
  <si>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</si>
  <si>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</si>
  <si>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</si>
  <si>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</si>
  <si>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</si>
  <si>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</si>
  <si>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</si>
  <si>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</si>
  <si>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 xml:space="preserve">Haigla </t>
  </si>
  <si>
    <t>Piirkondlikud</t>
  </si>
  <si>
    <t>Keskhaiglad</t>
  </si>
  <si>
    <t>Üldhaiglad</t>
  </si>
  <si>
    <t>Põhja-Eesti Regionaalhaigla*</t>
  </si>
  <si>
    <t>Tallinna Lastehaigla*</t>
  </si>
  <si>
    <t>Jõgeva Haigla*</t>
  </si>
  <si>
    <t>Raplamaa Haigla*</t>
  </si>
  <si>
    <t>Läänemaa Haigla*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</si>
</sst>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%"/>
    <numFmt numFmtId="165" formatCode="#,##0\ %;\-\ #,##0\ 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2"/>
      <color rgb="FF00599D"/>
      <name val="Times New Roman"/>
      <family val="1"/>
      <charset val="186"/>
    </font>
    <font>
      <b/>
      <sz val="11"/>
      <color indexed="30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11"/>
      <color rgb="FF00599D"/>
      <name val="Times New Roman"/>
      <family val="1"/>
      <charset val="186"/>
    </font>
    <font>
      <b/>
      <sz val="11"/>
      <color rgb="FF00599D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62BB4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6" fillId="0" borderId="0" xfId="1" applyFont="1"/>
    <xf numFmtId="0" fontId="2" fillId="0" borderId="0" xfId="1"/>
    <xf numFmtId="0" fontId="7" fillId="0" borderId="0" xfId="2"/>
    <xf numFmtId="0" fontId="8" fillId="0" borderId="0" xfId="1" applyFont="1"/>
    <xf numFmtId="0" fontId="3" fillId="0" borderId="0" xfId="1" applyFont="1"/>
    <xf numFmtId="0" fontId="4" fillId="0" borderId="1" xfId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2" fillId="0" borderId="1" xfId="1" applyFill="1" applyBorder="1"/>
    <xf numFmtId="0" fontId="2" fillId="0" borderId="1" xfId="1" applyBorder="1"/>
    <xf numFmtId="164" fontId="2" fillId="0" borderId="1" xfId="1" applyNumberFormat="1" applyBorder="1"/>
    <xf numFmtId="9" fontId="5" fillId="0" borderId="0" xfId="1" applyNumberFormat="1" applyFont="1"/>
    <xf numFmtId="0" fontId="4" fillId="0" borderId="1" xfId="1" applyFont="1" applyFill="1" applyBorder="1"/>
    <xf numFmtId="0" fontId="4" fillId="0" borderId="1" xfId="1" applyFont="1" applyBorder="1"/>
    <xf numFmtId="164" fontId="4" fillId="0" borderId="1" xfId="1" applyNumberFormat="1" applyFont="1" applyBorder="1"/>
    <xf numFmtId="9" fontId="2" fillId="0" borderId="0" xfId="1" applyNumberFormat="1"/>
    <xf numFmtId="0" fontId="2" fillId="0" borderId="0" xfId="1" applyNumberFormat="1"/>
    <xf numFmtId="0" fontId="2" fillId="0" borderId="0" xfId="1" applyBorder="1" applyAlignment="1">
      <alignment horizontal="left"/>
    </xf>
    <xf numFmtId="3" fontId="2" fillId="0" borderId="1" xfId="1" applyNumberFormat="1" applyBorder="1"/>
    <xf numFmtId="3" fontId="4" fillId="0" borderId="1" xfId="1" applyNumberFormat="1" applyFont="1" applyBorder="1"/>
    <xf numFmtId="0" fontId="10" fillId="0" borderId="0" xfId="1" applyFont="1"/>
    <xf numFmtId="0" fontId="10" fillId="0" borderId="0" xfId="1" applyFont="1" applyFill="1" applyBorder="1"/>
    <xf numFmtId="0" fontId="11" fillId="0" borderId="0" xfId="1" applyFont="1"/>
    <xf numFmtId="9" fontId="2" fillId="0" borderId="1" xfId="1" applyNumberFormat="1" applyFill="1" applyBorder="1"/>
    <xf numFmtId="164" fontId="5" fillId="0" borderId="0" xfId="1" applyNumberFormat="1" applyFont="1"/>
    <xf numFmtId="9" fontId="4" fillId="0" borderId="1" xfId="1" applyNumberFormat="1" applyFont="1" applyFill="1" applyBorder="1"/>
    <xf numFmtId="0" fontId="2" fillId="0" borderId="0" xfId="1" applyFill="1"/>
    <xf numFmtId="0" fontId="2" fillId="0" borderId="0" xfId="1" applyAlignment="1">
      <alignment horizontal="left"/>
    </xf>
    <xf numFmtId="0" fontId="12" fillId="0" borderId="0" xfId="1" applyFont="1"/>
    <xf numFmtId="0" fontId="10" fillId="2" borderId="1" xfId="1" applyFont="1" applyFill="1" applyBorder="1" applyAlignment="1">
      <alignment horizontal="center" vertical="center"/>
    </xf>
    <xf numFmtId="0" fontId="2" fillId="0" borderId="1" xfId="1" applyBorder="1" applyAlignment="1">
      <alignment horizontal="left"/>
    </xf>
    <xf numFmtId="0" fontId="2" fillId="3" borderId="2" xfId="1" applyFill="1" applyBorder="1" applyAlignment="1">
      <alignment horizontal="left"/>
    </xf>
    <xf numFmtId="0" fontId="2" fillId="3" borderId="3" xfId="1" applyFill="1" applyBorder="1" applyAlignment="1">
      <alignment horizontal="left"/>
    </xf>
    <xf numFmtId="0" fontId="2" fillId="3" borderId="4" xfId="1" applyFill="1" applyBorder="1" applyAlignment="1">
      <alignment horizontal="left"/>
    </xf>
    <xf numFmtId="0" fontId="2" fillId="0" borderId="1" xfId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top" wrapText="1"/>
    </xf>
    <xf numFmtId="164" fontId="2" fillId="0" borderId="1" xfId="1" applyNumberFormat="1" applyFill="1" applyBorder="1"/>
    <xf numFmtId="9" fontId="2" fillId="0" borderId="1" xfId="1" applyNumberFormat="1" applyBorder="1"/>
    <xf numFmtId="164" fontId="4" fillId="0" borderId="1" xfId="1" applyNumberFormat="1" applyFont="1" applyFill="1" applyBorder="1"/>
    <xf numFmtId="164" fontId="10" fillId="0" borderId="1" xfId="1" applyNumberFormat="1" applyFont="1" applyBorder="1"/>
    <xf numFmtId="9" fontId="10" fillId="0" borderId="1" xfId="1" applyNumberFormat="1" applyFont="1" applyBorder="1"/>
    <xf numFmtId="9" fontId="4" fillId="0" borderId="1" xfId="1" applyNumberFormat="1" applyFont="1" applyBorder="1"/>
    <xf numFmtId="165" fontId="2" fillId="0" borderId="1" xfId="1" applyNumberFormat="1" applyBorder="1"/>
    <xf numFmtId="9" fontId="10" fillId="0" borderId="0" xfId="1" applyNumberFormat="1" applyFont="1" applyBorder="1"/>
    <xf numFmtId="9" fontId="5" fillId="0" borderId="0" xfId="1" applyNumberFormat="1" applyFont="1" applyFill="1" applyBorder="1"/>
    <xf numFmtId="164" fontId="10" fillId="0" borderId="1" xfId="1" applyNumberFormat="1" applyFont="1" applyFill="1" applyBorder="1"/>
    <xf numFmtId="9" fontId="10" fillId="0" borderId="1" xfId="1" applyNumberFormat="1" applyFont="1" applyFill="1" applyBorder="1"/>
    <xf numFmtId="9" fontId="4" fillId="0" borderId="0" xfId="1" applyNumberFormat="1" applyFont="1" applyFill="1" applyBorder="1"/>
    <xf numFmtId="0" fontId="0" fillId="0" borderId="4" xfId="0" applyFont="1" applyBorder="1"/>
    <xf numFmtId="0" fontId="0" fillId="0" borderId="1" xfId="0" applyFont="1" applyBorder="1"/>
    <xf numFmtId="0" fontId="4" fillId="0" borderId="1" xfId="0" applyFont="1" applyBorder="1"/>
    <xf numFmtId="0" fontId="1" fillId="0" borderId="0" xfId="1" applyFont="1"/>
    <xf numFmtId="0" fontId="1" fillId="0" borderId="0" xfId="1" applyFont="1" applyBorder="1"/>
    <xf numFmtId="0" fontId="1" fillId="0" borderId="0" xfId="1" applyFont="1" applyBorder="1" applyAlignment="1">
      <alignment horizontal="left" vertical="center"/>
    </xf>
    <xf numFmtId="0" fontId="1" fillId="0" borderId="0" xfId="1" applyFont="1" applyFill="1"/>
    <xf numFmtId="0" fontId="4" fillId="0" borderId="1" xfId="1" applyFont="1" applyFill="1" applyBorder="1" applyAlignment="1">
      <alignment horizontal="center" vertic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'Aruandesse a_apendektoomia'!$D$4</c:f>
              <c:strCache>
                <c:ptCount val="1"/>
                <c:pt idx="0">
                  <c:v>2017 DRG 167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a_apendektoomia'!$A$5:$B$26</c15:sqref>
                  </c15:fullRef>
                </c:ext>
              </c:extLst>
              <c:f>('Aruandesse a_apendektoomia'!$A$5:$B$14,'Aruandesse a_apendektoomia'!$A$16:$B$26)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a_apendektoomia'!$D$5:$D$26</c15:sqref>
                  </c15:fullRef>
                </c:ext>
              </c:extLst>
              <c:f>('Aruandesse a_apendektoomia'!$D$5:$D$14,'Aruandesse a_apendektoomia'!$D$16:$D$26)</c:f>
              <c:numCache>
                <c:formatCode>#\ ##0\ %</c:formatCode>
                <c:ptCount val="21"/>
                <c:pt idx="0">
                  <c:v>0.84</c:v>
                </c:pt>
                <c:pt idx="1">
                  <c:v>0.65</c:v>
                </c:pt>
                <c:pt idx="2">
                  <c:v>0.78</c:v>
                </c:pt>
                <c:pt idx="3">
                  <c:v>0.78</c:v>
                </c:pt>
                <c:pt idx="4">
                  <c:v>0.85</c:v>
                </c:pt>
                <c:pt idx="5">
                  <c:v>0.65</c:v>
                </c:pt>
                <c:pt idx="6">
                  <c:v>0.79</c:v>
                </c:pt>
                <c:pt idx="7">
                  <c:v>0.78</c:v>
                </c:pt>
                <c:pt idx="8">
                  <c:v>0.79</c:v>
                </c:pt>
                <c:pt idx="9">
                  <c:v>0.67</c:v>
                </c:pt>
                <c:pt idx="10">
                  <c:v>0.82</c:v>
                </c:pt>
                <c:pt idx="11">
                  <c:v>0.75</c:v>
                </c:pt>
                <c:pt idx="12">
                  <c:v>0.79</c:v>
                </c:pt>
                <c:pt idx="13">
                  <c:v>0.89</c:v>
                </c:pt>
                <c:pt idx="14">
                  <c:v>0.81</c:v>
                </c:pt>
                <c:pt idx="15">
                  <c:v>0.63</c:v>
                </c:pt>
                <c:pt idx="16">
                  <c:v>0.72</c:v>
                </c:pt>
                <c:pt idx="17">
                  <c:v>0.5</c:v>
                </c:pt>
                <c:pt idx="18">
                  <c:v>1</c:v>
                </c:pt>
                <c:pt idx="19">
                  <c:v>0.85</c:v>
                </c:pt>
                <c:pt idx="2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2-4481-A239-5A16D0F8DFB8}"/>
            </c:ext>
          </c:extLst>
        </c:ser>
        <c:ser>
          <c:idx val="1"/>
          <c:order val="1"/>
          <c:tx>
            <c:strRef>
              <c:f>'Aruandesse a_apendektoomia'!$F$4</c:f>
              <c:strCache>
                <c:ptCount val="1"/>
                <c:pt idx="0">
                  <c:v>2017 DRG 166N</c:v>
                </c:pt>
              </c:strCache>
            </c:strRef>
          </c:tx>
          <c:spPr>
            <a:solidFill>
              <a:srgbClr val="C00000"/>
            </a:solidFill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a_apendektoomia'!$A$5:$B$26</c15:sqref>
                  </c15:fullRef>
                </c:ext>
              </c:extLst>
              <c:f>('Aruandesse a_apendektoomia'!$A$5:$B$14,'Aruandesse a_apendektoomia'!$A$16:$B$26)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a_apendektoomia'!$F$5:$F$26</c15:sqref>
                  </c15:fullRef>
                </c:ext>
              </c:extLst>
              <c:f>('Aruandesse a_apendektoomia'!$F$5:$F$14,'Aruandesse a_apendektoomia'!$F$16:$F$26)</c:f>
              <c:numCache>
                <c:formatCode>#\ ##0\ %</c:formatCode>
                <c:ptCount val="21"/>
                <c:pt idx="0">
                  <c:v>0.16</c:v>
                </c:pt>
                <c:pt idx="1">
                  <c:v>0.35</c:v>
                </c:pt>
                <c:pt idx="2">
                  <c:v>0.22</c:v>
                </c:pt>
                <c:pt idx="3">
                  <c:v>0.22</c:v>
                </c:pt>
                <c:pt idx="4">
                  <c:v>0.15</c:v>
                </c:pt>
                <c:pt idx="5">
                  <c:v>0.35</c:v>
                </c:pt>
                <c:pt idx="6">
                  <c:v>0.21</c:v>
                </c:pt>
                <c:pt idx="7">
                  <c:v>0.22</c:v>
                </c:pt>
                <c:pt idx="8">
                  <c:v>0.21</c:v>
                </c:pt>
                <c:pt idx="9">
                  <c:v>0.33</c:v>
                </c:pt>
                <c:pt idx="10">
                  <c:v>0.18</c:v>
                </c:pt>
                <c:pt idx="11">
                  <c:v>0.25</c:v>
                </c:pt>
                <c:pt idx="12">
                  <c:v>0.21</c:v>
                </c:pt>
                <c:pt idx="13">
                  <c:v>0.11</c:v>
                </c:pt>
                <c:pt idx="14">
                  <c:v>0.19</c:v>
                </c:pt>
                <c:pt idx="15">
                  <c:v>0.37</c:v>
                </c:pt>
                <c:pt idx="16">
                  <c:v>0.28000000000000003</c:v>
                </c:pt>
                <c:pt idx="17">
                  <c:v>0.5</c:v>
                </c:pt>
                <c:pt idx="18">
                  <c:v>0</c:v>
                </c:pt>
                <c:pt idx="19">
                  <c:v>0.15</c:v>
                </c:pt>
                <c:pt idx="2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2-4481-A239-5A16D0F8D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6210495"/>
        <c:axId val="1"/>
      </c:barChart>
      <c:lineChart>
        <c:grouping val="standard"/>
        <c:varyColors val="0"/>
        <c:ser>
          <c:idx val="2"/>
          <c:order val="2"/>
          <c:tx>
            <c:v>2017 HVA DRG 167 osakaal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a_apendektoomia'!$A$5:$B$26</c15:sqref>
                  </c15:fullRef>
                </c:ext>
              </c:extLst>
              <c:f>('Aruandesse a_apendektoomia'!$A$5:$B$14,'Aruandesse a_apendektoomia'!$A$16:$B$26)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a_apendektoomia'!$G$5:$G$26</c15:sqref>
                  </c15:fullRef>
                </c:ext>
              </c:extLst>
              <c:f>('Aruandesse a_apendektoomia'!$G$5:$G$14,'Aruandesse a_apendektoomia'!$G$16:$G$26)</c:f>
              <c:numCache>
                <c:formatCode>0%</c:formatCode>
                <c:ptCount val="21"/>
                <c:pt idx="0">
                  <c:v>0.79</c:v>
                </c:pt>
                <c:pt idx="1">
                  <c:v>0.79</c:v>
                </c:pt>
                <c:pt idx="2">
                  <c:v>0.79</c:v>
                </c:pt>
                <c:pt idx="3">
                  <c:v>0.79</c:v>
                </c:pt>
                <c:pt idx="4">
                  <c:v>0.79</c:v>
                </c:pt>
                <c:pt idx="5">
                  <c:v>0.79</c:v>
                </c:pt>
                <c:pt idx="6">
                  <c:v>0.79</c:v>
                </c:pt>
                <c:pt idx="7">
                  <c:v>0.79</c:v>
                </c:pt>
                <c:pt idx="8">
                  <c:v>0.79</c:v>
                </c:pt>
                <c:pt idx="9">
                  <c:v>0.79</c:v>
                </c:pt>
                <c:pt idx="10">
                  <c:v>0.79</c:v>
                </c:pt>
                <c:pt idx="11">
                  <c:v>0.79</c:v>
                </c:pt>
                <c:pt idx="12">
                  <c:v>0.79</c:v>
                </c:pt>
                <c:pt idx="13">
                  <c:v>0.79</c:v>
                </c:pt>
                <c:pt idx="14">
                  <c:v>0.79</c:v>
                </c:pt>
                <c:pt idx="15">
                  <c:v>0.79</c:v>
                </c:pt>
                <c:pt idx="16">
                  <c:v>0.79</c:v>
                </c:pt>
                <c:pt idx="17">
                  <c:v>0.79</c:v>
                </c:pt>
                <c:pt idx="18">
                  <c:v>0.79</c:v>
                </c:pt>
                <c:pt idx="19">
                  <c:v>0.79</c:v>
                </c:pt>
                <c:pt idx="20">
                  <c:v>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02-4481-A239-5A16D0F8DFB8}"/>
            </c:ext>
          </c:extLst>
        </c:ser>
        <c:ser>
          <c:idx val="4"/>
          <c:order val="3"/>
          <c:tx>
            <c:strRef>
              <c:f>'Aastate andmed_apendektoomia'!$D$4</c:f>
              <c:strCache>
                <c:ptCount val="1"/>
                <c:pt idx="0">
                  <c:v>2016 DRG 167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FFC000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a_apendektoomia'!$A$5:$B$26</c15:sqref>
                  </c15:fullRef>
                </c:ext>
              </c:extLst>
              <c:f>('Aruandesse a_apendektoomia'!$A$5:$B$14,'Aruandesse a_apendektoomia'!$A$16:$B$26)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andmed_apendektoomia'!$D$5:$D$26</c15:sqref>
                  </c15:fullRef>
                </c:ext>
              </c:extLst>
              <c:f>('Aastate andmed_apendektoomia'!$D$5:$D$14,'Aastate andmed_apendektoomia'!$D$16:$D$26)</c:f>
              <c:numCache>
                <c:formatCode>#\ ##0\ %</c:formatCode>
                <c:ptCount val="21"/>
                <c:pt idx="0">
                  <c:v>0.80909090909090997</c:v>
                </c:pt>
                <c:pt idx="1">
                  <c:v>0.66850828729281997</c:v>
                </c:pt>
                <c:pt idx="2">
                  <c:v>0.76527331189711001</c:v>
                </c:pt>
                <c:pt idx="3">
                  <c:v>0.76155717761556996</c:v>
                </c:pt>
                <c:pt idx="4">
                  <c:v>0.86075949367089</c:v>
                </c:pt>
                <c:pt idx="5">
                  <c:v>5.3191489361699998E-2</c:v>
                </c:pt>
                <c:pt idx="6">
                  <c:v>0.76153846153846005</c:v>
                </c:pt>
                <c:pt idx="7">
                  <c:v>0.80281690140844997</c:v>
                </c:pt>
                <c:pt idx="8">
                  <c:v>0.69983416252073005</c:v>
                </c:pt>
                <c:pt idx="9">
                  <c:v>1</c:v>
                </c:pt>
                <c:pt idx="10">
                  <c:v>0.77777777777778001</c:v>
                </c:pt>
                <c:pt idx="11">
                  <c:v>0.87272727272727002</c:v>
                </c:pt>
                <c:pt idx="12" formatCode="0%">
                  <c:v>0.86111111111111005</c:v>
                </c:pt>
                <c:pt idx="13" formatCode="0%">
                  <c:v>0.82608695652174002</c:v>
                </c:pt>
                <c:pt idx="14">
                  <c:v>0.87850467289720002</c:v>
                </c:pt>
                <c:pt idx="15">
                  <c:v>0.94117647058824006</c:v>
                </c:pt>
                <c:pt idx="16">
                  <c:v>0.70526315789474003</c:v>
                </c:pt>
                <c:pt idx="17">
                  <c:v>0.66666666666666996</c:v>
                </c:pt>
                <c:pt idx="18">
                  <c:v>0.90625</c:v>
                </c:pt>
                <c:pt idx="19">
                  <c:v>0.76470588235294001</c:v>
                </c:pt>
                <c:pt idx="20">
                  <c:v>0.82150101419877997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02-4481-A239-5A16D0F8DFB8}"/>
            </c:ext>
          </c:extLst>
        </c:ser>
        <c:ser>
          <c:idx val="3"/>
          <c:order val="4"/>
          <c:tx>
            <c:v>2016 HVA DRG 167 osakaal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a_apendektoomia'!$A$5:$B$26</c15:sqref>
                  </c15:fullRef>
                </c:ext>
              </c:extLst>
              <c:f>('Aruandesse a_apendektoomia'!$A$5:$B$14,'Aruandesse a_apendektoomia'!$A$16:$B$26)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andmed_apendektoomia'!$M$5:$M$26</c15:sqref>
                  </c15:fullRef>
                </c:ext>
              </c:extLst>
              <c:f>('Aastate andmed_apendektoomia'!$M$5:$M$14,'Aastate andmed_apendektoomia'!$M$16:$M$26)</c:f>
              <c:numCache>
                <c:formatCode>0%</c:formatCode>
                <c:ptCount val="21"/>
                <c:pt idx="0">
                  <c:v>0.75755995828988998</c:v>
                </c:pt>
                <c:pt idx="1">
                  <c:v>0.75755995828988998</c:v>
                </c:pt>
                <c:pt idx="2">
                  <c:v>0.75755995828988998</c:v>
                </c:pt>
                <c:pt idx="3">
                  <c:v>0.75755995828988998</c:v>
                </c:pt>
                <c:pt idx="4">
                  <c:v>0.75755995828988998</c:v>
                </c:pt>
                <c:pt idx="5">
                  <c:v>0.75755995828988998</c:v>
                </c:pt>
                <c:pt idx="6">
                  <c:v>0.75755995828988998</c:v>
                </c:pt>
                <c:pt idx="7">
                  <c:v>0.75755995828988998</c:v>
                </c:pt>
                <c:pt idx="8">
                  <c:v>0.75755995828988998</c:v>
                </c:pt>
                <c:pt idx="9">
                  <c:v>0.75755995828988998</c:v>
                </c:pt>
                <c:pt idx="10">
                  <c:v>0.75755995828988998</c:v>
                </c:pt>
                <c:pt idx="11">
                  <c:v>0.75755995828988998</c:v>
                </c:pt>
                <c:pt idx="12">
                  <c:v>0.75755995828988998</c:v>
                </c:pt>
                <c:pt idx="13">
                  <c:v>0.75755995828988998</c:v>
                </c:pt>
                <c:pt idx="14">
                  <c:v>0.75755995828988998</c:v>
                </c:pt>
                <c:pt idx="15">
                  <c:v>0.75755995828988998</c:v>
                </c:pt>
                <c:pt idx="16">
                  <c:v>0.75755995828988998</c:v>
                </c:pt>
                <c:pt idx="17">
                  <c:v>0.75755995828988998</c:v>
                </c:pt>
                <c:pt idx="18">
                  <c:v>0.75755995828988998</c:v>
                </c:pt>
                <c:pt idx="19">
                  <c:v>0.75755995828988998</c:v>
                </c:pt>
                <c:pt idx="20">
                  <c:v>0.75755995828988998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02-4481-A239-5A16D0F8D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210495"/>
        <c:axId val="1"/>
      </c:lineChart>
      <c:catAx>
        <c:axId val="2126210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26210495"/>
        <c:crosses val="autoZero"/>
        <c:crossBetween val="between"/>
      </c:valAx>
    </c:plotArea>
    <c:legend>
      <c:legendPos val="b"/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'Aruandesse b_peaajuveresoonte'!$D$4</c:f>
              <c:strCache>
                <c:ptCount val="1"/>
                <c:pt idx="0">
                  <c:v>2017 DRG 014A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'Aruandesse b_peaajuveresoonte'!$A$5:$B$26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b_peaajuveresoonte'!$D$5:$D$26</c:f>
              <c:numCache>
                <c:formatCode>#\ ##0\ %</c:formatCode>
                <c:ptCount val="22"/>
                <c:pt idx="0">
                  <c:v>0.75</c:v>
                </c:pt>
                <c:pt idx="1">
                  <c:v>0.5</c:v>
                </c:pt>
                <c:pt idx="2">
                  <c:v>0.79</c:v>
                </c:pt>
                <c:pt idx="3">
                  <c:v>0.76</c:v>
                </c:pt>
                <c:pt idx="4">
                  <c:v>0.79</c:v>
                </c:pt>
                <c:pt idx="5">
                  <c:v>0.89</c:v>
                </c:pt>
                <c:pt idx="6">
                  <c:v>0.86</c:v>
                </c:pt>
                <c:pt idx="7">
                  <c:v>0.9</c:v>
                </c:pt>
                <c:pt idx="8">
                  <c:v>0.85</c:v>
                </c:pt>
                <c:pt idx="9">
                  <c:v>0.95</c:v>
                </c:pt>
                <c:pt idx="10">
                  <c:v>0.96</c:v>
                </c:pt>
                <c:pt idx="11">
                  <c:v>0.95</c:v>
                </c:pt>
                <c:pt idx="12">
                  <c:v>0.9</c:v>
                </c:pt>
                <c:pt idx="13">
                  <c:v>0.91</c:v>
                </c:pt>
                <c:pt idx="14">
                  <c:v>0.89</c:v>
                </c:pt>
                <c:pt idx="15">
                  <c:v>0.84</c:v>
                </c:pt>
                <c:pt idx="16">
                  <c:v>0.94</c:v>
                </c:pt>
                <c:pt idx="17">
                  <c:v>0.82</c:v>
                </c:pt>
                <c:pt idx="18">
                  <c:v>0.85</c:v>
                </c:pt>
                <c:pt idx="19">
                  <c:v>0.88</c:v>
                </c:pt>
                <c:pt idx="20">
                  <c:v>0.88</c:v>
                </c:pt>
                <c:pt idx="21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B-43E4-AF69-E464143D01BA}"/>
            </c:ext>
          </c:extLst>
        </c:ser>
        <c:ser>
          <c:idx val="1"/>
          <c:order val="1"/>
          <c:tx>
            <c:strRef>
              <c:f>'Aruandesse b_peaajuveresoonte'!$F$4</c:f>
              <c:strCache>
                <c:ptCount val="1"/>
                <c:pt idx="0">
                  <c:v>2017 DRG 014B</c:v>
                </c:pt>
              </c:strCache>
            </c:strRef>
          </c:tx>
          <c:spPr>
            <a:solidFill>
              <a:srgbClr val="C00000"/>
            </a:solidFill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'Aruandesse b_peaajuveresoonte'!$A$5:$B$26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b_peaajuveresoonte'!$F$5:$F$26</c:f>
              <c:numCache>
                <c:formatCode>#\ ##0\ %</c:formatCode>
                <c:ptCount val="22"/>
                <c:pt idx="0">
                  <c:v>0.25</c:v>
                </c:pt>
                <c:pt idx="1">
                  <c:v>0.5</c:v>
                </c:pt>
                <c:pt idx="2">
                  <c:v>0.21</c:v>
                </c:pt>
                <c:pt idx="3">
                  <c:v>0.24</c:v>
                </c:pt>
                <c:pt idx="4">
                  <c:v>0.21</c:v>
                </c:pt>
                <c:pt idx="5">
                  <c:v>0.11</c:v>
                </c:pt>
                <c:pt idx="6">
                  <c:v>0.14000000000000001</c:v>
                </c:pt>
                <c:pt idx="7">
                  <c:v>0.1</c:v>
                </c:pt>
                <c:pt idx="8">
                  <c:v>0.15</c:v>
                </c:pt>
                <c:pt idx="9">
                  <c:v>0.05</c:v>
                </c:pt>
                <c:pt idx="10">
                  <c:v>0.04</c:v>
                </c:pt>
                <c:pt idx="11">
                  <c:v>0.05</c:v>
                </c:pt>
                <c:pt idx="12">
                  <c:v>0.1</c:v>
                </c:pt>
                <c:pt idx="13">
                  <c:v>0.09</c:v>
                </c:pt>
                <c:pt idx="14">
                  <c:v>0.11</c:v>
                </c:pt>
                <c:pt idx="15">
                  <c:v>0.16</c:v>
                </c:pt>
                <c:pt idx="16">
                  <c:v>0.06</c:v>
                </c:pt>
                <c:pt idx="17">
                  <c:v>0.18</c:v>
                </c:pt>
                <c:pt idx="18">
                  <c:v>0.15</c:v>
                </c:pt>
                <c:pt idx="19">
                  <c:v>0.12</c:v>
                </c:pt>
                <c:pt idx="20">
                  <c:v>0.12</c:v>
                </c:pt>
                <c:pt idx="21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0B-43E4-AF69-E464143D0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6205087"/>
        <c:axId val="1"/>
      </c:barChart>
      <c:lineChart>
        <c:grouping val="standard"/>
        <c:varyColors val="0"/>
        <c:ser>
          <c:idx val="2"/>
          <c:order val="2"/>
          <c:tx>
            <c:v>2017 HVA DRG 014A osakaal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'Aruandesse b_peaajuveresoonte'!$A$5:$B$26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b_peaajuveresoonte'!$G$5:$G$26</c:f>
              <c:numCache>
                <c:formatCode>0%</c:formatCode>
                <c:ptCount val="22"/>
                <c:pt idx="0">
                  <c:v>0.84</c:v>
                </c:pt>
                <c:pt idx="1">
                  <c:v>0.84</c:v>
                </c:pt>
                <c:pt idx="2">
                  <c:v>0.84</c:v>
                </c:pt>
                <c:pt idx="3">
                  <c:v>0.84</c:v>
                </c:pt>
                <c:pt idx="4">
                  <c:v>0.84</c:v>
                </c:pt>
                <c:pt idx="5">
                  <c:v>0.84</c:v>
                </c:pt>
                <c:pt idx="6">
                  <c:v>0.84</c:v>
                </c:pt>
                <c:pt idx="7">
                  <c:v>0.84</c:v>
                </c:pt>
                <c:pt idx="8">
                  <c:v>0.84</c:v>
                </c:pt>
                <c:pt idx="9">
                  <c:v>0.84</c:v>
                </c:pt>
                <c:pt idx="10">
                  <c:v>0.84</c:v>
                </c:pt>
                <c:pt idx="11">
                  <c:v>0.84</c:v>
                </c:pt>
                <c:pt idx="12">
                  <c:v>0.84</c:v>
                </c:pt>
                <c:pt idx="13">
                  <c:v>0.84</c:v>
                </c:pt>
                <c:pt idx="14">
                  <c:v>0.84</c:v>
                </c:pt>
                <c:pt idx="15">
                  <c:v>0.84</c:v>
                </c:pt>
                <c:pt idx="16">
                  <c:v>0.84</c:v>
                </c:pt>
                <c:pt idx="17">
                  <c:v>0.84</c:v>
                </c:pt>
                <c:pt idx="18">
                  <c:v>0.84</c:v>
                </c:pt>
                <c:pt idx="19">
                  <c:v>0.84</c:v>
                </c:pt>
                <c:pt idx="20">
                  <c:v>0.84</c:v>
                </c:pt>
                <c:pt idx="21">
                  <c:v>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0B-43E4-AF69-E464143D01BA}"/>
            </c:ext>
          </c:extLst>
        </c:ser>
        <c:ser>
          <c:idx val="4"/>
          <c:order val="3"/>
          <c:tx>
            <c:strRef>
              <c:f>'Aastate andmed_peaajuveresoonte'!$D$4</c:f>
              <c:strCache>
                <c:ptCount val="1"/>
                <c:pt idx="0">
                  <c:v>2016 DRG 014A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'Aruandesse b_peaajuveresoonte'!$A$5:$B$26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'Aastate andmed_peaajuveresoonte'!$D$5:$D$26</c:f>
              <c:numCache>
                <c:formatCode>#\ ##0\ %</c:formatCode>
                <c:ptCount val="22"/>
                <c:pt idx="0">
                  <c:v>0.72496984318456004</c:v>
                </c:pt>
                <c:pt idx="1">
                  <c:v>0.5</c:v>
                </c:pt>
                <c:pt idx="2">
                  <c:v>0.76974789915966002</c:v>
                </c:pt>
                <c:pt idx="3">
                  <c:v>0.74333800841514996</c:v>
                </c:pt>
                <c:pt idx="4">
                  <c:v>0.75862068965517004</c:v>
                </c:pt>
                <c:pt idx="5">
                  <c:v>0.8716577540107</c:v>
                </c:pt>
                <c:pt idx="6">
                  <c:v>0.84648187633261995</c:v>
                </c:pt>
                <c:pt idx="7">
                  <c:v>0.84937238493723999</c:v>
                </c:pt>
                <c:pt idx="8">
                  <c:v>0.82418952618454</c:v>
                </c:pt>
                <c:pt idx="9">
                  <c:v>0.64516129032257996</c:v>
                </c:pt>
                <c:pt idx="10">
                  <c:v>0.90588235294118002</c:v>
                </c:pt>
                <c:pt idx="11">
                  <c:v>0.91954022988506001</c:v>
                </c:pt>
                <c:pt idx="12">
                  <c:v>0.86407766990291002</c:v>
                </c:pt>
                <c:pt idx="13">
                  <c:v>0.85833333333332995</c:v>
                </c:pt>
                <c:pt idx="14">
                  <c:v>0.88679245283019004</c:v>
                </c:pt>
                <c:pt idx="15">
                  <c:v>0.82901554404144995</c:v>
                </c:pt>
                <c:pt idx="16">
                  <c:v>0.95714285714285996</c:v>
                </c:pt>
                <c:pt idx="17">
                  <c:v>0.89285714285714002</c:v>
                </c:pt>
                <c:pt idx="18">
                  <c:v>0.76</c:v>
                </c:pt>
                <c:pt idx="19">
                  <c:v>0.96296296296296002</c:v>
                </c:pt>
                <c:pt idx="20">
                  <c:v>0.83251231527094005</c:v>
                </c:pt>
                <c:pt idx="21">
                  <c:v>0.86758383490972002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0B-43E4-AF69-E464143D01BA}"/>
            </c:ext>
          </c:extLst>
        </c:ser>
        <c:ser>
          <c:idx val="3"/>
          <c:order val="4"/>
          <c:tx>
            <c:v>2016 HVA DRG 014A osakaal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'Aruandesse b_peaajuveresoonte'!$A$5:$B$26</c:f>
              <c:multiLvlStrCache>
                <c:ptCount val="22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'Aastate andmed_peaajuveresoonte'!$M$5:$M$26</c:f>
              <c:numCache>
                <c:formatCode>0%</c:formatCode>
                <c:ptCount val="22"/>
                <c:pt idx="0">
                  <c:v>0.80872883377057003</c:v>
                </c:pt>
                <c:pt idx="1">
                  <c:v>0.80872883377057003</c:v>
                </c:pt>
                <c:pt idx="2">
                  <c:v>0.80872883377057003</c:v>
                </c:pt>
                <c:pt idx="3">
                  <c:v>0.80872883377057003</c:v>
                </c:pt>
                <c:pt idx="4">
                  <c:v>0.80872883377057003</c:v>
                </c:pt>
                <c:pt idx="5">
                  <c:v>0.80872883377057003</c:v>
                </c:pt>
                <c:pt idx="6">
                  <c:v>0.80872883377057003</c:v>
                </c:pt>
                <c:pt idx="7">
                  <c:v>0.80872883377057003</c:v>
                </c:pt>
                <c:pt idx="8">
                  <c:v>0.80872883377057003</c:v>
                </c:pt>
                <c:pt idx="9">
                  <c:v>0.80872883377057003</c:v>
                </c:pt>
                <c:pt idx="10">
                  <c:v>0.80872883377057003</c:v>
                </c:pt>
                <c:pt idx="11">
                  <c:v>0.80872883377057003</c:v>
                </c:pt>
                <c:pt idx="12">
                  <c:v>0.80872883377057003</c:v>
                </c:pt>
                <c:pt idx="13">
                  <c:v>0.80872883377057003</c:v>
                </c:pt>
                <c:pt idx="14">
                  <c:v>0.80872883377057003</c:v>
                </c:pt>
                <c:pt idx="15">
                  <c:v>0.80872883377057003</c:v>
                </c:pt>
                <c:pt idx="16">
                  <c:v>0.80872883377057003</c:v>
                </c:pt>
                <c:pt idx="17">
                  <c:v>0.80872883377057003</c:v>
                </c:pt>
                <c:pt idx="18">
                  <c:v>0.80872883377057003</c:v>
                </c:pt>
                <c:pt idx="19">
                  <c:v>0.80872883377057003</c:v>
                </c:pt>
                <c:pt idx="20">
                  <c:v>0.80872883377057003</c:v>
                </c:pt>
                <c:pt idx="21">
                  <c:v>0.80872883377057003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0B-43E4-AF69-E464143D0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205087"/>
        <c:axId val="1"/>
      </c:lineChart>
      <c:catAx>
        <c:axId val="2126205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26205087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'Aruandesse c_vaginaalne'!$D$4</c:f>
              <c:strCache>
                <c:ptCount val="1"/>
                <c:pt idx="0">
                  <c:v>2017 DRG 372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c_vaginaalne'!$A$5:$B$26</c15:sqref>
                  </c15:fullRef>
                </c:ext>
              </c:extLst>
              <c:f>('Aruandesse c_vaginaalne'!$A$7:$B$14,'Aruandesse c_vaginaalne'!$A$16:$B$18,'Aruandesse c_vaginaalne'!$A$20:$B$22,'Aruandesse c_vaginaalne'!$A$24:$B$26)</c:f>
              <c:multiLvlStrCache>
                <c:ptCount val="17"/>
                <c:lvl>
                  <c:pt idx="0">
                    <c:v>Tartu Ülikooli Kliinikum</c:v>
                  </c:pt>
                  <c:pt idx="1">
                    <c:v>piirkH</c:v>
                  </c:pt>
                  <c:pt idx="2">
                    <c:v>Ida-Tallinna Keskhaigla</c:v>
                  </c:pt>
                  <c:pt idx="3">
                    <c:v>Ida-Viru Keskhaigla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2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c_vaginaalne'!$D$5:$D$26</c15:sqref>
                  </c15:fullRef>
                </c:ext>
              </c:extLst>
              <c:f>('Aruandesse c_vaginaalne'!$D$7:$D$14,'Aruandesse c_vaginaalne'!$D$16:$D$18,'Aruandesse c_vaginaalne'!$D$20:$D$22,'Aruandesse c_vaginaalne'!$D$24:$D$26)</c:f>
              <c:numCache>
                <c:formatCode>0%</c:formatCode>
                <c:ptCount val="17"/>
                <c:pt idx="0">
                  <c:v>0.28999999999999998</c:v>
                </c:pt>
                <c:pt idx="1">
                  <c:v>0.28999999999999998</c:v>
                </c:pt>
                <c:pt idx="2">
                  <c:v>0.26</c:v>
                </c:pt>
                <c:pt idx="3">
                  <c:v>0.16</c:v>
                </c:pt>
                <c:pt idx="4">
                  <c:v>0.3</c:v>
                </c:pt>
                <c:pt idx="5">
                  <c:v>0.23</c:v>
                </c:pt>
                <c:pt idx="6">
                  <c:v>0.27</c:v>
                </c:pt>
                <c:pt idx="7">
                  <c:v>0.09</c:v>
                </c:pt>
                <c:pt idx="8">
                  <c:v>0.18</c:v>
                </c:pt>
                <c:pt idx="9">
                  <c:v>0.19</c:v>
                </c:pt>
                <c:pt idx="10">
                  <c:v>0.17</c:v>
                </c:pt>
                <c:pt idx="11">
                  <c:v>0.26</c:v>
                </c:pt>
                <c:pt idx="12">
                  <c:v>0.28000000000000003</c:v>
                </c:pt>
                <c:pt idx="13">
                  <c:v>0.35</c:v>
                </c:pt>
                <c:pt idx="14">
                  <c:v>0.28000000000000003</c:v>
                </c:pt>
                <c:pt idx="15">
                  <c:v>0.09</c:v>
                </c:pt>
                <c:pt idx="16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F-41BD-9005-AC66523B6467}"/>
            </c:ext>
          </c:extLst>
        </c:ser>
        <c:ser>
          <c:idx val="1"/>
          <c:order val="1"/>
          <c:tx>
            <c:strRef>
              <c:f>'Aruandesse c_vaginaalne'!$F$4</c:f>
              <c:strCache>
                <c:ptCount val="1"/>
                <c:pt idx="0">
                  <c:v>2017 DRG 373</c:v>
                </c:pt>
              </c:strCache>
            </c:strRef>
          </c:tx>
          <c:spPr>
            <a:solidFill>
              <a:srgbClr val="C00000"/>
            </a:solidFill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c_vaginaalne'!$A$5:$B$26</c15:sqref>
                  </c15:fullRef>
                </c:ext>
              </c:extLst>
              <c:f>('Aruandesse c_vaginaalne'!$A$7:$B$14,'Aruandesse c_vaginaalne'!$A$16:$B$18,'Aruandesse c_vaginaalne'!$A$20:$B$22,'Aruandesse c_vaginaalne'!$A$24:$B$26)</c:f>
              <c:multiLvlStrCache>
                <c:ptCount val="17"/>
                <c:lvl>
                  <c:pt idx="0">
                    <c:v>Tartu Ülikooli Kliinikum</c:v>
                  </c:pt>
                  <c:pt idx="1">
                    <c:v>piirkH</c:v>
                  </c:pt>
                  <c:pt idx="2">
                    <c:v>Ida-Tallinna Keskhaigla</c:v>
                  </c:pt>
                  <c:pt idx="3">
                    <c:v>Ida-Viru Keskhaigla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2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c_vaginaalne'!$F$5:$F$26</c15:sqref>
                  </c15:fullRef>
                </c:ext>
              </c:extLst>
              <c:f>('Aruandesse c_vaginaalne'!$F$7:$F$14,'Aruandesse c_vaginaalne'!$F$16:$F$18,'Aruandesse c_vaginaalne'!$F$20:$F$22,'Aruandesse c_vaginaalne'!$F$24:$F$26)</c:f>
              <c:numCache>
                <c:formatCode>0%</c:formatCode>
                <c:ptCount val="17"/>
                <c:pt idx="0">
                  <c:v>0.71</c:v>
                </c:pt>
                <c:pt idx="1">
                  <c:v>0.71</c:v>
                </c:pt>
                <c:pt idx="2">
                  <c:v>0.74</c:v>
                </c:pt>
                <c:pt idx="3">
                  <c:v>0.84</c:v>
                </c:pt>
                <c:pt idx="4">
                  <c:v>0.7</c:v>
                </c:pt>
                <c:pt idx="5">
                  <c:v>0.77</c:v>
                </c:pt>
                <c:pt idx="6">
                  <c:v>0.73</c:v>
                </c:pt>
                <c:pt idx="7">
                  <c:v>0.91</c:v>
                </c:pt>
                <c:pt idx="8">
                  <c:v>0.82</c:v>
                </c:pt>
                <c:pt idx="9">
                  <c:v>0.81</c:v>
                </c:pt>
                <c:pt idx="10">
                  <c:v>0.83</c:v>
                </c:pt>
                <c:pt idx="11">
                  <c:v>0.74</c:v>
                </c:pt>
                <c:pt idx="12">
                  <c:v>0.72</c:v>
                </c:pt>
                <c:pt idx="13">
                  <c:v>0.65</c:v>
                </c:pt>
                <c:pt idx="14">
                  <c:v>0.72</c:v>
                </c:pt>
                <c:pt idx="15">
                  <c:v>0.91</c:v>
                </c:pt>
                <c:pt idx="16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BF-41BD-9005-AC66523B6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6205503"/>
        <c:axId val="1"/>
      </c:barChart>
      <c:lineChart>
        <c:grouping val="standard"/>
        <c:varyColors val="0"/>
        <c:ser>
          <c:idx val="2"/>
          <c:order val="2"/>
          <c:tx>
            <c:v>2017 HVA DRG 372 osakaal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c_vaginaalne'!$A$5:$B$26</c15:sqref>
                  </c15:fullRef>
                </c:ext>
              </c:extLst>
              <c:f>('Aruandesse c_vaginaalne'!$A$7:$B$14,'Aruandesse c_vaginaalne'!$A$16:$B$18,'Aruandesse c_vaginaalne'!$A$20:$B$22,'Aruandesse c_vaginaalne'!$A$24:$B$26)</c:f>
              <c:multiLvlStrCache>
                <c:ptCount val="17"/>
                <c:lvl>
                  <c:pt idx="0">
                    <c:v>Tartu Ülikooli Kliinikum</c:v>
                  </c:pt>
                  <c:pt idx="1">
                    <c:v>piirkH</c:v>
                  </c:pt>
                  <c:pt idx="2">
                    <c:v>Ida-Tallinna Keskhaigla</c:v>
                  </c:pt>
                  <c:pt idx="3">
                    <c:v>Ida-Viru Keskhaigla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2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c_vaginaalne'!$G$5:$G$26</c15:sqref>
                  </c15:fullRef>
                </c:ext>
              </c:extLst>
              <c:f>('Aruandesse c_vaginaalne'!$G$7:$G$14,'Aruandesse c_vaginaalne'!$G$16:$G$18,'Aruandesse c_vaginaalne'!$G$20:$G$22,'Aruandesse c_vaginaalne'!$G$24:$G$26)</c:f>
              <c:numCache>
                <c:formatCode>#\ ##0\ %</c:formatCode>
                <c:ptCount val="17"/>
                <c:pt idx="0">
                  <c:v>0.27</c:v>
                </c:pt>
                <c:pt idx="1">
                  <c:v>0.27</c:v>
                </c:pt>
                <c:pt idx="2">
                  <c:v>0.27</c:v>
                </c:pt>
                <c:pt idx="3">
                  <c:v>0.27</c:v>
                </c:pt>
                <c:pt idx="4">
                  <c:v>0.27</c:v>
                </c:pt>
                <c:pt idx="5">
                  <c:v>0.27</c:v>
                </c:pt>
                <c:pt idx="6">
                  <c:v>0.27</c:v>
                </c:pt>
                <c:pt idx="7">
                  <c:v>0.27</c:v>
                </c:pt>
                <c:pt idx="8">
                  <c:v>0.27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0.27</c:v>
                </c:pt>
                <c:pt idx="13">
                  <c:v>0.27</c:v>
                </c:pt>
                <c:pt idx="14">
                  <c:v>0.27</c:v>
                </c:pt>
                <c:pt idx="15">
                  <c:v>0.27</c:v>
                </c:pt>
                <c:pt idx="16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BF-41BD-9005-AC66523B6467}"/>
            </c:ext>
          </c:extLst>
        </c:ser>
        <c:ser>
          <c:idx val="4"/>
          <c:order val="3"/>
          <c:tx>
            <c:strRef>
              <c:f>'Aastate andmed_vaginaalne'!$D$4</c:f>
              <c:strCache>
                <c:ptCount val="1"/>
                <c:pt idx="0">
                  <c:v>2016 DRG 372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c_vaginaalne'!$A$5:$B$26</c15:sqref>
                  </c15:fullRef>
                </c:ext>
              </c:extLst>
              <c:f>('Aruandesse c_vaginaalne'!$A$7:$B$14,'Aruandesse c_vaginaalne'!$A$16:$B$18,'Aruandesse c_vaginaalne'!$A$20:$B$22,'Aruandesse c_vaginaalne'!$A$24:$B$26)</c:f>
              <c:multiLvlStrCache>
                <c:ptCount val="17"/>
                <c:lvl>
                  <c:pt idx="0">
                    <c:v>Tartu Ülikooli Kliinikum</c:v>
                  </c:pt>
                  <c:pt idx="1">
                    <c:v>piirkH</c:v>
                  </c:pt>
                  <c:pt idx="2">
                    <c:v>Ida-Tallinna Keskhaigla</c:v>
                  </c:pt>
                  <c:pt idx="3">
                    <c:v>Ida-Viru Keskhaigla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2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andmed_vaginaalne'!$D$5:$D$26</c15:sqref>
                  </c15:fullRef>
                </c:ext>
              </c:extLst>
              <c:f>('Aastate andmed_vaginaalne'!$D$7:$D$14,'Aastate andmed_vaginaalne'!$D$16:$D$18,'Aastate andmed_vaginaalne'!$D$20:$D$22,'Aastate andmed_vaginaalne'!$D$24:$D$26)</c:f>
              <c:numCache>
                <c:formatCode>0%</c:formatCode>
                <c:ptCount val="17"/>
                <c:pt idx="0" formatCode="#\ ##0\ %">
                  <c:v>0.25766541151157002</c:v>
                </c:pt>
                <c:pt idx="1" formatCode="#\ ##0\ %">
                  <c:v>0.25766541151157002</c:v>
                </c:pt>
                <c:pt idx="2" formatCode="#\ ##0\ %">
                  <c:v>0.26386850601702</c:v>
                </c:pt>
                <c:pt idx="3" formatCode="#\ ##0\ %">
                  <c:v>0.17241379310345001</c:v>
                </c:pt>
                <c:pt idx="4" formatCode="#\ ##0\ %">
                  <c:v>0.29814385150812001</c:v>
                </c:pt>
                <c:pt idx="5" formatCode="#\ ##0\ %">
                  <c:v>0.20307692307691999</c:v>
                </c:pt>
                <c:pt idx="6" formatCode="#\ ##0\ %">
                  <c:v>0.26595441595441999</c:v>
                </c:pt>
                <c:pt idx="7" formatCode="#\ ##0\ %">
                  <c:v>0.23076923076923</c:v>
                </c:pt>
                <c:pt idx="8" formatCode="#\ ##0\ %">
                  <c:v>0.10924369747899</c:v>
                </c:pt>
                <c:pt idx="9" formatCode="#\ ##0\ %">
                  <c:v>0.17486338797813999</c:v>
                </c:pt>
                <c:pt idx="10" formatCode="#\ ##0\ %">
                  <c:v>0.16826923076923</c:v>
                </c:pt>
                <c:pt idx="11" formatCode="#\ ##0\ %">
                  <c:v>0.26329787234043001</c:v>
                </c:pt>
                <c:pt idx="12" formatCode="#\ ##0\ %">
                  <c:v>0.25465838509317001</c:v>
                </c:pt>
                <c:pt idx="13" formatCode="#\ ##0\ %">
                  <c:v>0.23225806451612999</c:v>
                </c:pt>
                <c:pt idx="14" formatCode="#\ ##0\ %">
                  <c:v>0.23711340206185999</c:v>
                </c:pt>
                <c:pt idx="15" formatCode="#\ ##0\ %">
                  <c:v>0.11857707509881001</c:v>
                </c:pt>
                <c:pt idx="16" formatCode="#\ ##0\ %">
                  <c:v>0.19678284182306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BF-41BD-9005-AC66523B6467}"/>
            </c:ext>
          </c:extLst>
        </c:ser>
        <c:ser>
          <c:idx val="3"/>
          <c:order val="4"/>
          <c:tx>
            <c:v>2016 HVA DRG 372 osakaal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c_vaginaalne'!$A$5:$B$26</c15:sqref>
                  </c15:fullRef>
                </c:ext>
              </c:extLst>
              <c:f>('Aruandesse c_vaginaalne'!$A$7:$B$14,'Aruandesse c_vaginaalne'!$A$16:$B$18,'Aruandesse c_vaginaalne'!$A$20:$B$22,'Aruandesse c_vaginaalne'!$A$24:$B$26)</c:f>
              <c:multiLvlStrCache>
                <c:ptCount val="17"/>
                <c:lvl>
                  <c:pt idx="0">
                    <c:v>Tartu Ülikooli Kliinikum</c:v>
                  </c:pt>
                  <c:pt idx="1">
                    <c:v>piirkH</c:v>
                  </c:pt>
                  <c:pt idx="2">
                    <c:v>Ida-Tallinna Keskhaigla</c:v>
                  </c:pt>
                  <c:pt idx="3">
                    <c:v>Ida-Viru Keskhaigla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2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andmed_vaginaalne'!$M$5:$M$26</c15:sqref>
                  </c15:fullRef>
                </c:ext>
              </c:extLst>
              <c:f>('Aastate andmed_vaginaalne'!$M$7:$M$14,'Aastate andmed_vaginaalne'!$M$16:$M$18,'Aastate andmed_vaginaalne'!$M$20:$M$22,'Aastate andmed_vaginaalne'!$M$24:$M$26)</c:f>
              <c:numCache>
                <c:formatCode>0%</c:formatCode>
                <c:ptCount val="17"/>
                <c:pt idx="0">
                  <c:v>0.25251303052867002</c:v>
                </c:pt>
                <c:pt idx="1">
                  <c:v>0.25251303052867002</c:v>
                </c:pt>
                <c:pt idx="2">
                  <c:v>0.25251303052867002</c:v>
                </c:pt>
                <c:pt idx="3">
                  <c:v>0.25251303052867002</c:v>
                </c:pt>
                <c:pt idx="4">
                  <c:v>0.25251303052867002</c:v>
                </c:pt>
                <c:pt idx="5">
                  <c:v>0.25251303052867002</c:v>
                </c:pt>
                <c:pt idx="6">
                  <c:v>0.25251303052867002</c:v>
                </c:pt>
                <c:pt idx="7">
                  <c:v>0.25251303052867002</c:v>
                </c:pt>
                <c:pt idx="8">
                  <c:v>0.25251303052867002</c:v>
                </c:pt>
                <c:pt idx="9">
                  <c:v>0.25251303052867002</c:v>
                </c:pt>
                <c:pt idx="10">
                  <c:v>0.25251303052867002</c:v>
                </c:pt>
                <c:pt idx="11">
                  <c:v>0.25251303052867002</c:v>
                </c:pt>
                <c:pt idx="12">
                  <c:v>0.25251303052867002</c:v>
                </c:pt>
                <c:pt idx="13">
                  <c:v>0.25251303052867002</c:v>
                </c:pt>
                <c:pt idx="14">
                  <c:v>0.25251303052867002</c:v>
                </c:pt>
                <c:pt idx="15">
                  <c:v>0.25251303052867002</c:v>
                </c:pt>
                <c:pt idx="16">
                  <c:v>0.25251303052867002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BF-41BD-9005-AC66523B6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205503"/>
        <c:axId val="1"/>
      </c:lineChart>
      <c:catAx>
        <c:axId val="2126205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26205503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761926123552396"/>
          <c:y val="0.90627265465334617"/>
          <c:w val="0.86673576597528013"/>
          <c:h val="7.756559086240702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0</xdr:rowOff>
    </xdr:from>
    <xdr:to>
      <xdr:col>9</xdr:col>
      <xdr:colOff>47625</xdr:colOff>
      <xdr:row>29</xdr:row>
      <xdr:rowOff>142874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33F08A-3E06-440C-83AD-C754144AEF29}"/>
            </a:ext>
          </a:extLst>
        </xdr:cNvPr>
        <xdr:cNvSpPr txBox="1"/>
      </xdr:nvSpPr>
      <xdr:spPr>
        <a:xfrm>
          <a:off x="9524" y="0"/>
          <a:ext cx="5524501" cy="5667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t-EE" sz="1100" b="1" i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Indikaator 13.</a:t>
          </a:r>
          <a:r>
            <a:rPr lang="et-EE" sz="1100" b="1" i="0" baseline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t-EE" sz="1100" b="1" i="0" baseline="0">
              <a:solidFill>
                <a:schemeClr val="tx2"/>
              </a:solidFill>
              <a:latin typeface="Times New Roman" pitchFamily="18" charset="0"/>
              <a:ea typeface="+mn-ea"/>
              <a:cs typeface="Times New Roman" pitchFamily="18" charset="0"/>
            </a:rPr>
            <a:t>KAASUVATE HAIGUSTE JA TÜSISTUSTE KODEERIMINE</a:t>
          </a:r>
        </a:p>
        <a:p>
          <a:r>
            <a:rPr lang="et-EE" sz="1200" b="1" i="0" baseline="0">
              <a:solidFill>
                <a:schemeClr val="tx2"/>
              </a:solidFill>
              <a:latin typeface="Times New Roman" pitchFamily="18" charset="0"/>
              <a:ea typeface="+mn-ea"/>
              <a:cs typeface="Times New Roman" pitchFamily="18" charset="0"/>
            </a:rPr>
            <a:t>		</a:t>
          </a:r>
          <a:r>
            <a:rPr lang="et-EE" sz="1100" b="1" i="0" baseline="0">
              <a:solidFill>
                <a:schemeClr val="tx2"/>
              </a:solidFill>
              <a:latin typeface="Times New Roman" pitchFamily="18" charset="0"/>
              <a:ea typeface="+mn-ea"/>
              <a:cs typeface="Times New Roman" pitchFamily="18" charset="0"/>
            </a:rPr>
            <a:t>13a. apendektoomia</a:t>
          </a:r>
        </a:p>
        <a:p>
          <a:r>
            <a:rPr lang="et-EE" sz="1100" b="1" i="0" baseline="0">
              <a:solidFill>
                <a:schemeClr val="tx2"/>
              </a:solidFill>
              <a:latin typeface="Times New Roman" pitchFamily="18" charset="0"/>
              <a:ea typeface="+mn-ea"/>
              <a:cs typeface="Times New Roman" pitchFamily="18" charset="0"/>
            </a:rPr>
            <a:t>		13b. </a:t>
          </a:r>
          <a:r>
            <a:rPr lang="et-EE" sz="1100" b="1">
              <a:solidFill>
                <a:schemeClr val="tx2"/>
              </a:solidFill>
              <a:latin typeface="Times New Roman" pitchFamily="18" charset="0"/>
              <a:ea typeface="+mn-ea"/>
              <a:cs typeface="Times New Roman" pitchFamily="18" charset="0"/>
            </a:rPr>
            <a:t>Spetsiifilised peaajuveresoonte haigused. v.a TIA</a:t>
          </a:r>
        </a:p>
        <a:p>
          <a:r>
            <a:rPr lang="et-EE" sz="1100" b="1" i="0" baseline="0">
              <a:solidFill>
                <a:schemeClr val="tx2"/>
              </a:solidFill>
              <a:latin typeface="Times New Roman" pitchFamily="18" charset="0"/>
              <a:ea typeface="+mn-ea"/>
              <a:cs typeface="Times New Roman" pitchFamily="18" charset="0"/>
            </a:rPr>
            <a:t>		13c. vaginaalne sünnitus</a:t>
          </a:r>
        </a:p>
        <a:p>
          <a:endParaRPr lang="et-EE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et-EE" sz="1200" b="1">
              <a:solidFill>
                <a:schemeClr val="tx2"/>
              </a:solidFill>
              <a:latin typeface="Times New Roman" pitchFamily="18" charset="0"/>
              <a:ea typeface="+mn-ea"/>
              <a:cs typeface="Times New Roman" pitchFamily="18" charset="0"/>
            </a:rPr>
            <a:t>Nimetus</a:t>
          </a:r>
          <a:endParaRPr lang="et-EE" sz="1200">
            <a:solidFill>
              <a:schemeClr val="tx2"/>
            </a:solidFill>
            <a:latin typeface="Times New Roman" pitchFamily="18" charset="0"/>
            <a:cs typeface="Times New Roman" pitchFamily="18" charset="0"/>
          </a:endParaRPr>
        </a:p>
        <a:p>
          <a:r>
            <a:rPr lang="et-EE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Kaasuvate haiguste kodeerimine DRG-desse</a:t>
          </a:r>
          <a:r>
            <a:rPr lang="et-EE" sz="110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 166N, 167, 14A, 14B, 372 ja 373 grupeerunud raviarvete alusel.</a:t>
          </a:r>
        </a:p>
        <a:p>
          <a:endParaRPr lang="et-EE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et-EE" sz="1200" b="1" i="0">
              <a:solidFill>
                <a:schemeClr val="tx2"/>
              </a:solidFill>
              <a:latin typeface="Times New Roman" pitchFamily="18" charset="0"/>
              <a:ea typeface="+mn-ea"/>
              <a:cs typeface="Times New Roman" pitchFamily="18" charset="0"/>
            </a:rPr>
            <a:t>Andmete kirjeldus</a:t>
          </a:r>
          <a:endParaRPr lang="et-EE" sz="1200">
            <a:solidFill>
              <a:schemeClr val="tx2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100" b="0" i="0" u="sng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Arve periood: </a:t>
          </a:r>
          <a:r>
            <a:rPr lang="et-EE" sz="1100" b="0" i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arve esitatud Eesti</a:t>
          </a:r>
          <a:r>
            <a:rPr lang="et-EE" sz="11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Haigekassa 2017. aasta kuluperioodi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u="sng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Ravitüüp:</a:t>
          </a:r>
          <a:r>
            <a:rPr lang="et-EE" sz="1100" u="sng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t-EE" sz="110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statsionaarne, päevaravi, ambulatoorne</a:t>
          </a:r>
          <a:endParaRPr lang="et-EE" sz="1100" b="0" i="0" baseline="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Arvesse</a:t>
          </a:r>
          <a:r>
            <a:rPr lang="et-EE" sz="110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ei ole võetud valmisolekutasu ja 0-arvetena esitatud ravijuhud.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>
            <a:solidFill>
              <a:sysClr val="windowText" lastClr="000000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DRGde hulka kuuluvad paarilised DRGd, mis on eristatavad vastavalt sellele, kas ravijuhud, mis ühte paarilisest DRGst grupeeruvad, on kaasuvate haiguste ja/või tüsistustega (kht-ga) või kaasuvate haiguste ja/või tüsistuteta (kht-ta). Kht-ta ravijuhud viitavad patsientidele, kellel lisaks peamisele seisundile (põhidiagnoosile) muid, grupeerumise seisukohalt olulisi, kaasuvaid haigusi ja/või tüsistusi ei esinenud. Samas võib kht-ta ravijuhtude osakaal viidata ka sellele, et kaasuvaid haigusi ja/või tüsistusi ei ole raviarvele märgitud.</a:t>
          </a:r>
          <a:endParaRPr lang="et-EE" sz="11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100" b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Indikaator 13a – Apendektoomiad </a:t>
          </a:r>
        </a:p>
        <a:p>
          <a:r>
            <a:rPr lang="et-EE" sz="1100" b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	DRG 166N - Apendektoomia, tüsistunud</a:t>
          </a:r>
        </a:p>
        <a:p>
          <a:r>
            <a:rPr lang="et-EE" sz="1100" b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	DRG 167 - Apendektoomia, tüsistumata, kht-ta</a:t>
          </a:r>
        </a:p>
        <a:p>
          <a:r>
            <a:rPr lang="et-EE" sz="1100" b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Indikaator 13b – Spetsiifilised peaaju veresoonte haigused, v.a. </a:t>
          </a:r>
          <a:r>
            <a:rPr lang="et-EE" sz="1100" b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transitoorse isheemia atakk (</a:t>
          </a:r>
          <a:r>
            <a:rPr lang="et-EE" sz="1100" b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TIA)</a:t>
          </a:r>
        </a:p>
        <a:p>
          <a:r>
            <a:rPr lang="et-EE" sz="1100" b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	DRG 14A - Spetsiifilised peaajuveresoonte haigused. v.a TIA, kht-ga</a:t>
          </a:r>
        </a:p>
        <a:p>
          <a:r>
            <a:rPr lang="et-EE" sz="1100" b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	DRG 14B- -</a:t>
          </a:r>
          <a:r>
            <a:rPr lang="et-EE" sz="1100" b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Spetsiifilised peaajuveresoonte haigused. v.a TIA, kht-ta</a:t>
          </a:r>
          <a:endParaRPr lang="et-EE" sz="1100" b="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100" b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Indikaator 13c – Vaginaalsed sünnitused</a:t>
          </a:r>
        </a:p>
        <a:p>
          <a:r>
            <a:rPr lang="et-EE" sz="1100" b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	DRG</a:t>
          </a:r>
          <a:r>
            <a:rPr lang="et-EE" sz="1100" b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372 - Vaginaalne sünnitus, kht-ga</a:t>
          </a:r>
        </a:p>
        <a:p>
          <a:r>
            <a:rPr lang="et-EE" sz="1100" b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	DRG 373 - Vaginaalne sünnitus, kht-ta</a:t>
          </a:r>
          <a:endParaRPr lang="et-EE" sz="1100" b="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t-EE" sz="1100" b="1" i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et-EE" sz="1200" b="1" i="0">
              <a:solidFill>
                <a:schemeClr val="tx2"/>
              </a:solidFill>
              <a:latin typeface="Times New Roman" pitchFamily="18" charset="0"/>
              <a:ea typeface="+mn-ea"/>
              <a:cs typeface="Times New Roman" pitchFamily="18" charset="0"/>
            </a:rPr>
            <a:t>Faili </a:t>
          </a:r>
          <a:r>
            <a:rPr lang="et-EE" sz="1200" b="1" i="0" baseline="0">
              <a:solidFill>
                <a:schemeClr val="tx2"/>
              </a:solidFill>
              <a:latin typeface="Times New Roman" pitchFamily="18" charset="0"/>
              <a:ea typeface="+mn-ea"/>
              <a:cs typeface="Times New Roman" pitchFamily="18" charset="0"/>
            </a:rPr>
            <a:t> kirjeldus</a:t>
          </a:r>
          <a:endParaRPr lang="et-EE" sz="1200">
            <a:solidFill>
              <a:schemeClr val="tx2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eaLnBrk="1" fontAlgn="auto" latinLnBrk="0" hangingPunct="1"/>
          <a:r>
            <a:rPr lang="et-EE" sz="110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"Aruandesse_ " </a:t>
          </a:r>
          <a:r>
            <a:rPr lang="et-EE" sz="110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andmetega.</a:t>
          </a:r>
          <a:endParaRPr lang="et-EE" sz="11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10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Lehel  </a:t>
          </a:r>
          <a:r>
            <a:rPr lang="et-EE" sz="1100" i="1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"Andmed_detailsem"  </a:t>
          </a:r>
          <a:r>
            <a:rPr lang="et-EE" sz="110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on toodud  algandmed raviasutuste lõikes.</a:t>
          </a:r>
          <a:endParaRPr lang="et-EE" sz="1100">
            <a:solidFill>
              <a:sysClr val="windowText" lastClr="000000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3</xdr:row>
      <xdr:rowOff>66675</xdr:rowOff>
    </xdr:from>
    <xdr:to>
      <xdr:col>16</xdr:col>
      <xdr:colOff>304800</xdr:colOff>
      <xdr:row>26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71A67A-46DA-438A-B78A-07869C58A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0</xdr:colOff>
      <xdr:row>1</xdr:row>
      <xdr:rowOff>9525</xdr:rowOff>
    </xdr:from>
    <xdr:to>
      <xdr:col>18</xdr:col>
      <xdr:colOff>47625</xdr:colOff>
      <xdr:row>1</xdr:row>
      <xdr:rowOff>57150</xdr:rowOff>
    </xdr:to>
    <xdr:pic>
      <xdr:nvPicPr>
        <xdr:cNvPr id="3" name="BExMO7VFCN4EL59982UR4AJ25JNJ" descr="XX6TINEJADZGKR0CTM7ZRT0RA" hidden="1">
          <a:extLst>
            <a:ext uri="{FF2B5EF4-FFF2-40B4-BE49-F238E27FC236}">
              <a16:creationId xmlns:a16="http://schemas.microsoft.com/office/drawing/2014/main" id="{A8FDE355-E133-4F39-A42E-F0D11F35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58575" y="209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85725</xdr:rowOff>
    </xdr:from>
    <xdr:to>
      <xdr:col>18</xdr:col>
      <xdr:colOff>47625</xdr:colOff>
      <xdr:row>1</xdr:row>
      <xdr:rowOff>133350</xdr:rowOff>
    </xdr:to>
    <xdr:pic>
      <xdr:nvPicPr>
        <xdr:cNvPr id="4" name="BExU3EX5JJCXCII4YKUJBFBGIJR2" descr="OF5ZI9PI5WH36VPANJ2DYLNMI" hidden="1">
          <a:extLst>
            <a:ext uri="{FF2B5EF4-FFF2-40B4-BE49-F238E27FC236}">
              <a16:creationId xmlns:a16="http://schemas.microsoft.com/office/drawing/2014/main" id="{76916EE6-FE79-4FBC-970B-763B61887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58575" y="285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9525</xdr:rowOff>
    </xdr:from>
    <xdr:to>
      <xdr:col>18</xdr:col>
      <xdr:colOff>47625</xdr:colOff>
      <xdr:row>1</xdr:row>
      <xdr:rowOff>57150</xdr:rowOff>
    </xdr:to>
    <xdr:pic>
      <xdr:nvPicPr>
        <xdr:cNvPr id="5" name="BEx1KD7H6UB1VYCJ7O61P562EIUY" descr="IQGV9140X0K0UPBL8OGU3I44J" hidden="1">
          <a:extLst>
            <a:ext uri="{FF2B5EF4-FFF2-40B4-BE49-F238E27FC236}">
              <a16:creationId xmlns:a16="http://schemas.microsoft.com/office/drawing/2014/main" id="{BAB52EC6-5A7B-447A-BFE0-D760F02B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58575" y="209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85725</xdr:rowOff>
    </xdr:from>
    <xdr:to>
      <xdr:col>18</xdr:col>
      <xdr:colOff>47625</xdr:colOff>
      <xdr:row>1</xdr:row>
      <xdr:rowOff>133350</xdr:rowOff>
    </xdr:to>
    <xdr:pic>
      <xdr:nvPicPr>
        <xdr:cNvPr id="6" name="BEx5BJQWS6YWHH4ZMSUAMD641V6Y" descr="ZTMFMXCIQSECDX38ALEFHUB00" hidden="1">
          <a:extLst>
            <a:ext uri="{FF2B5EF4-FFF2-40B4-BE49-F238E27FC236}">
              <a16:creationId xmlns:a16="http://schemas.microsoft.com/office/drawing/2014/main" id="{ED9BADC7-8A3D-46C6-875F-3A057CD6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58575" y="285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</xdr:row>
      <xdr:rowOff>9525</xdr:rowOff>
    </xdr:from>
    <xdr:to>
      <xdr:col>18</xdr:col>
      <xdr:colOff>47625</xdr:colOff>
      <xdr:row>1</xdr:row>
      <xdr:rowOff>57150</xdr:rowOff>
    </xdr:to>
    <xdr:pic>
      <xdr:nvPicPr>
        <xdr:cNvPr id="7" name="BExVTO5Q8G2M7BPL4B2584LQS0R0" descr="OB6Q8NA4LZFE4GM9Y3V56BPMQ" hidden="1">
          <a:extLst>
            <a:ext uri="{FF2B5EF4-FFF2-40B4-BE49-F238E27FC236}">
              <a16:creationId xmlns:a16="http://schemas.microsoft.com/office/drawing/2014/main" id="{C6D8A406-0410-4E02-83DE-C895F7EF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58575" y="209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85725</xdr:rowOff>
    </xdr:from>
    <xdr:to>
      <xdr:col>18</xdr:col>
      <xdr:colOff>47625</xdr:colOff>
      <xdr:row>1</xdr:row>
      <xdr:rowOff>133350</xdr:rowOff>
    </xdr:to>
    <xdr:pic>
      <xdr:nvPicPr>
        <xdr:cNvPr id="8" name="BExIFSCLN1G86X78PFLTSMRP0US5" descr="9JK4SPV4DG7VTCZIILWHXQU5J" hidden="1">
          <a:extLst>
            <a:ext uri="{FF2B5EF4-FFF2-40B4-BE49-F238E27FC236}">
              <a16:creationId xmlns:a16="http://schemas.microsoft.com/office/drawing/2014/main" id="{9D347756-9F64-4B2B-ADC8-97BACAAE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58575" y="285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9525</xdr:rowOff>
    </xdr:from>
    <xdr:to>
      <xdr:col>18</xdr:col>
      <xdr:colOff>47625</xdr:colOff>
      <xdr:row>1</xdr:row>
      <xdr:rowOff>57150</xdr:rowOff>
    </xdr:to>
    <xdr:pic>
      <xdr:nvPicPr>
        <xdr:cNvPr id="9" name="BEx1I152WN2D3A85O2XN0DGXCWHN" descr="KHBZFMANRA4UMJR1AB4M5NJNT" hidden="1">
          <a:extLst>
            <a:ext uri="{FF2B5EF4-FFF2-40B4-BE49-F238E27FC236}">
              <a16:creationId xmlns:a16="http://schemas.microsoft.com/office/drawing/2014/main" id="{FC6C5F62-F1B8-43B6-84B8-B2B9B7C9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58575" y="209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85725</xdr:rowOff>
    </xdr:from>
    <xdr:to>
      <xdr:col>18</xdr:col>
      <xdr:colOff>47625</xdr:colOff>
      <xdr:row>1</xdr:row>
      <xdr:rowOff>133350</xdr:rowOff>
    </xdr:to>
    <xdr:pic>
      <xdr:nvPicPr>
        <xdr:cNvPr id="10" name="BExW9676P0SKCVKK25QCGHPA3PAD" descr="9A4PWZ20RMSRF0PNECCDM75CA" hidden="1">
          <a:extLst>
            <a:ext uri="{FF2B5EF4-FFF2-40B4-BE49-F238E27FC236}">
              <a16:creationId xmlns:a16="http://schemas.microsoft.com/office/drawing/2014/main" id="{ABE87CD7-818E-4DE9-B4CC-1DB43326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58575" y="285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3</xdr:row>
      <xdr:rowOff>0</xdr:rowOff>
    </xdr:from>
    <xdr:to>
      <xdr:col>18</xdr:col>
      <xdr:colOff>123825</xdr:colOff>
      <xdr:row>3</xdr:row>
      <xdr:rowOff>123825</xdr:rowOff>
    </xdr:to>
    <xdr:pic>
      <xdr:nvPicPr>
        <xdr:cNvPr id="11" name="BExW253QPOZK9KW8BJC3LBXGCG2N" descr="Y5HX37BEUWSN1NEFJKZJXI3SX" hidden="1">
          <a:extLst>
            <a:ext uri="{FF2B5EF4-FFF2-40B4-BE49-F238E27FC236}">
              <a16:creationId xmlns:a16="http://schemas.microsoft.com/office/drawing/2014/main" id="{37AE6B0C-8F36-47A6-9793-C749AC10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58575" y="590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</xdr:row>
      <xdr:rowOff>9525</xdr:rowOff>
    </xdr:from>
    <xdr:to>
      <xdr:col>18</xdr:col>
      <xdr:colOff>47625</xdr:colOff>
      <xdr:row>1</xdr:row>
      <xdr:rowOff>57150</xdr:rowOff>
    </xdr:to>
    <xdr:pic>
      <xdr:nvPicPr>
        <xdr:cNvPr id="12" name="BExS5CPQ8P8JOQPK7ANNKHLSGOKU" hidden="1">
          <a:extLst>
            <a:ext uri="{FF2B5EF4-FFF2-40B4-BE49-F238E27FC236}">
              <a16:creationId xmlns:a16="http://schemas.microsoft.com/office/drawing/2014/main" id="{48D03462-0CDC-4C05-8C52-8379244E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58575" y="209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85725</xdr:rowOff>
    </xdr:from>
    <xdr:to>
      <xdr:col>18</xdr:col>
      <xdr:colOff>47625</xdr:colOff>
      <xdr:row>1</xdr:row>
      <xdr:rowOff>133350</xdr:rowOff>
    </xdr:to>
    <xdr:pic>
      <xdr:nvPicPr>
        <xdr:cNvPr id="13" name="BExMM0AVUAIRNJLXB1FW8R0YB4ZZ" hidden="1">
          <a:extLst>
            <a:ext uri="{FF2B5EF4-FFF2-40B4-BE49-F238E27FC236}">
              <a16:creationId xmlns:a16="http://schemas.microsoft.com/office/drawing/2014/main" id="{968EB992-B184-4650-85EF-166E3F97D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58575" y="285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</xdr:row>
      <xdr:rowOff>9525</xdr:rowOff>
    </xdr:from>
    <xdr:to>
      <xdr:col>18</xdr:col>
      <xdr:colOff>47625</xdr:colOff>
      <xdr:row>1</xdr:row>
      <xdr:rowOff>57150</xdr:rowOff>
    </xdr:to>
    <xdr:pic>
      <xdr:nvPicPr>
        <xdr:cNvPr id="14" name="BExXZ7Y09CBS0XA7IPB3IRJ8RJM4" hidden="1">
          <a:extLst>
            <a:ext uri="{FF2B5EF4-FFF2-40B4-BE49-F238E27FC236}">
              <a16:creationId xmlns:a16="http://schemas.microsoft.com/office/drawing/2014/main" id="{A50C483A-CB2D-4A81-B8B8-45DB1E6AF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58575" y="209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85725</xdr:rowOff>
    </xdr:from>
    <xdr:to>
      <xdr:col>18</xdr:col>
      <xdr:colOff>47625</xdr:colOff>
      <xdr:row>1</xdr:row>
      <xdr:rowOff>133350</xdr:rowOff>
    </xdr:to>
    <xdr:pic>
      <xdr:nvPicPr>
        <xdr:cNvPr id="15" name="BExQ7SXS9VUG7P6CACU2J7R2SGIZ" hidden="1">
          <a:extLst>
            <a:ext uri="{FF2B5EF4-FFF2-40B4-BE49-F238E27FC236}">
              <a16:creationId xmlns:a16="http://schemas.microsoft.com/office/drawing/2014/main" id="{B353A83F-EFD5-4603-841B-1F0579FBD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58575" y="285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9525</xdr:rowOff>
    </xdr:from>
    <xdr:to>
      <xdr:col>18</xdr:col>
      <xdr:colOff>47625</xdr:colOff>
      <xdr:row>1</xdr:row>
      <xdr:rowOff>57150</xdr:rowOff>
    </xdr:to>
    <xdr:pic>
      <xdr:nvPicPr>
        <xdr:cNvPr id="16" name="BEx5AQZ4ETQ9LMY5EBWVH20Z7VXQ" hidden="1">
          <a:extLst>
            <a:ext uri="{FF2B5EF4-FFF2-40B4-BE49-F238E27FC236}">
              <a16:creationId xmlns:a16="http://schemas.microsoft.com/office/drawing/2014/main" id="{B19511AD-27E3-4862-8B84-9E8C1FDD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58575" y="209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85725</xdr:rowOff>
    </xdr:from>
    <xdr:to>
      <xdr:col>18</xdr:col>
      <xdr:colOff>47625</xdr:colOff>
      <xdr:row>1</xdr:row>
      <xdr:rowOff>133350</xdr:rowOff>
    </xdr:to>
    <xdr:pic>
      <xdr:nvPicPr>
        <xdr:cNvPr id="17" name="BExUBK0YZ5VYFY8TTITJGJU9S06A" hidden="1">
          <a:extLst>
            <a:ext uri="{FF2B5EF4-FFF2-40B4-BE49-F238E27FC236}">
              <a16:creationId xmlns:a16="http://schemas.microsoft.com/office/drawing/2014/main" id="{0EE5DA06-E0D0-4ABF-BB26-399683350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58575" y="285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9525</xdr:rowOff>
    </xdr:from>
    <xdr:to>
      <xdr:col>18</xdr:col>
      <xdr:colOff>47625</xdr:colOff>
      <xdr:row>1</xdr:row>
      <xdr:rowOff>57150</xdr:rowOff>
    </xdr:to>
    <xdr:pic>
      <xdr:nvPicPr>
        <xdr:cNvPr id="18" name="BExUEZCSSJ7RN4J18I2NUIQR2FZS" hidden="1">
          <a:extLst>
            <a:ext uri="{FF2B5EF4-FFF2-40B4-BE49-F238E27FC236}">
              <a16:creationId xmlns:a16="http://schemas.microsoft.com/office/drawing/2014/main" id="{4E52EF01-3B0C-4DB0-84E7-DA21ABA3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58575" y="209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85725</xdr:rowOff>
    </xdr:from>
    <xdr:to>
      <xdr:col>18</xdr:col>
      <xdr:colOff>47625</xdr:colOff>
      <xdr:row>1</xdr:row>
      <xdr:rowOff>133350</xdr:rowOff>
    </xdr:to>
    <xdr:pic>
      <xdr:nvPicPr>
        <xdr:cNvPr id="19" name="BExS3JDQWF7U3F5JTEVOE16ASIYK" hidden="1">
          <a:extLst>
            <a:ext uri="{FF2B5EF4-FFF2-40B4-BE49-F238E27FC236}">
              <a16:creationId xmlns:a16="http://schemas.microsoft.com/office/drawing/2014/main" id="{60A51966-7981-49D7-AB32-64E04229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58575" y="285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0</xdr:rowOff>
    </xdr:from>
    <xdr:to>
      <xdr:col>18</xdr:col>
      <xdr:colOff>123825</xdr:colOff>
      <xdr:row>4</xdr:row>
      <xdr:rowOff>123825</xdr:rowOff>
    </xdr:to>
    <xdr:pic>
      <xdr:nvPicPr>
        <xdr:cNvPr id="20" name="BEx973S463FCQVJ7QDFBUIU0WJ3F" descr="ZQTVYL8DCSADVT0QMRXFLU0TR" hidden="1">
          <a:extLst>
            <a:ext uri="{FF2B5EF4-FFF2-40B4-BE49-F238E27FC236}">
              <a16:creationId xmlns:a16="http://schemas.microsoft.com/office/drawing/2014/main" id="{8B18CC5C-0B06-4EFB-A72C-248539F7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58575" y="1162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123825</xdr:colOff>
      <xdr:row>12</xdr:row>
      <xdr:rowOff>123825</xdr:rowOff>
    </xdr:to>
    <xdr:pic>
      <xdr:nvPicPr>
        <xdr:cNvPr id="21" name="BExRZO0PLWWMCLGRH7EH6UXYWGAJ" descr="9D4GQ34QB727H10MA3SSAR2R9" hidden="1">
          <a:extLst>
            <a:ext uri="{FF2B5EF4-FFF2-40B4-BE49-F238E27FC236}">
              <a16:creationId xmlns:a16="http://schemas.microsoft.com/office/drawing/2014/main" id="{8947992E-F46C-444A-93D2-F88B9F54C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58575" y="2686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123825</xdr:colOff>
      <xdr:row>13</xdr:row>
      <xdr:rowOff>123825</xdr:rowOff>
    </xdr:to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B8F5A23A-964C-4D27-8E8A-FC6C17233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58575" y="2876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123825</xdr:colOff>
      <xdr:row>14</xdr:row>
      <xdr:rowOff>123825</xdr:rowOff>
    </xdr:to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EE46C39F-D92D-4AA8-873F-80B0B2E50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58575" y="3067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123825</xdr:colOff>
      <xdr:row>15</xdr:row>
      <xdr:rowOff>123825</xdr:rowOff>
    </xdr:to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02E7F37B-5B96-4B57-995D-E4815611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58575" y="3257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123825</xdr:colOff>
      <xdr:row>3</xdr:row>
      <xdr:rowOff>123825</xdr:rowOff>
    </xdr:to>
    <xdr:pic>
      <xdr:nvPicPr>
        <xdr:cNvPr id="25" name="BEx5FXJGJOT93D0J2IRJ3985IUMI" hidden="1">
          <a:extLst>
            <a:ext uri="{FF2B5EF4-FFF2-40B4-BE49-F238E27FC236}">
              <a16:creationId xmlns:a16="http://schemas.microsoft.com/office/drawing/2014/main" id="{84B56A12-9B4F-4F1D-88D0-1667DA34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58575" y="590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123825</xdr:colOff>
      <xdr:row>2</xdr:row>
      <xdr:rowOff>123825</xdr:rowOff>
    </xdr:to>
    <xdr:pic>
      <xdr:nvPicPr>
        <xdr:cNvPr id="26" name="BEx3RTMHAR35NUAAK49TV6NU7EPA" descr="QFXLG4ZCXTRQSJYFCKJ58G9N8" hidden="1">
          <a:extLst>
            <a:ext uri="{FF2B5EF4-FFF2-40B4-BE49-F238E27FC236}">
              <a16:creationId xmlns:a16="http://schemas.microsoft.com/office/drawing/2014/main" id="{FBF8EE8B-A477-432D-8B33-7DF3A58A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58575" y="400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123825</xdr:colOff>
      <xdr:row>5</xdr:row>
      <xdr:rowOff>123825</xdr:rowOff>
    </xdr:to>
    <xdr:pic>
      <xdr:nvPicPr>
        <xdr:cNvPr id="27" name="BExS8T38WLC2R738ZC7BDJQAKJAJ" descr="MRI962L5PB0E0YWXCIBN82VJH" hidden="1">
          <a:extLst>
            <a:ext uri="{FF2B5EF4-FFF2-40B4-BE49-F238E27FC236}">
              <a16:creationId xmlns:a16="http://schemas.microsoft.com/office/drawing/2014/main" id="{0B146FCC-049D-417C-A846-C5DB4D25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58575" y="135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123825</xdr:colOff>
      <xdr:row>3</xdr:row>
      <xdr:rowOff>123825</xdr:rowOff>
    </xdr:to>
    <xdr:pic>
      <xdr:nvPicPr>
        <xdr:cNvPr id="28" name="BEx5F64BJ6DCM4EJH81D5ZFNPZ0V" descr="7DJ9FILZD2YPS6X1JBP9E76TU" hidden="1">
          <a:extLst>
            <a:ext uri="{FF2B5EF4-FFF2-40B4-BE49-F238E27FC236}">
              <a16:creationId xmlns:a16="http://schemas.microsoft.com/office/drawing/2014/main" id="{BAB2ECE3-C1AD-4151-BB68-4DD84923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58575" y="590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123825</xdr:colOff>
      <xdr:row>3</xdr:row>
      <xdr:rowOff>123825</xdr:rowOff>
    </xdr:to>
    <xdr:pic>
      <xdr:nvPicPr>
        <xdr:cNvPr id="29" name="BExQEXXHA3EEXR44LT6RKCDWM6ZT" hidden="1">
          <a:extLst>
            <a:ext uri="{FF2B5EF4-FFF2-40B4-BE49-F238E27FC236}">
              <a16:creationId xmlns:a16="http://schemas.microsoft.com/office/drawing/2014/main" id="{E585F334-4ED5-4BA0-95A1-BE554B55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58575" y="590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123825</xdr:colOff>
      <xdr:row>7</xdr:row>
      <xdr:rowOff>123825</xdr:rowOff>
    </xdr:to>
    <xdr:pic>
      <xdr:nvPicPr>
        <xdr:cNvPr id="30" name="BEx1X6AMHV6ZK3UJB2BXIJTJHYJU" descr="OALR4L95ELQLZ1Y1LETHM1CS9" hidden="1">
          <a:extLst>
            <a:ext uri="{FF2B5EF4-FFF2-40B4-BE49-F238E27FC236}">
              <a16:creationId xmlns:a16="http://schemas.microsoft.com/office/drawing/2014/main" id="{56824992-24C1-445D-99A9-A5693BDB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58575" y="1733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123825</xdr:colOff>
      <xdr:row>2</xdr:row>
      <xdr:rowOff>123825</xdr:rowOff>
    </xdr:to>
    <xdr:pic>
      <xdr:nvPicPr>
        <xdr:cNvPr id="31" name="BExSDIVCE09QKG3CT52PHCS6ZJ09" descr="9F076L7EQCF2COMMGCQG6BQGU" hidden="1">
          <a:extLst>
            <a:ext uri="{FF2B5EF4-FFF2-40B4-BE49-F238E27FC236}">
              <a16:creationId xmlns:a16="http://schemas.microsoft.com/office/drawing/2014/main" id="{7E3AA6D0-7D1D-44F2-B77B-D182987A3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58575" y="400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123825</xdr:colOff>
      <xdr:row>12</xdr:row>
      <xdr:rowOff>123825</xdr:rowOff>
    </xdr:to>
    <xdr:pic>
      <xdr:nvPicPr>
        <xdr:cNvPr id="32" name="BEx1QZGQZBAWJ8591VXEIPUOVS7X" descr="MEW27CPIFG44B7E7HEQUUF5QF" hidden="1">
          <a:extLst>
            <a:ext uri="{FF2B5EF4-FFF2-40B4-BE49-F238E27FC236}">
              <a16:creationId xmlns:a16="http://schemas.microsoft.com/office/drawing/2014/main" id="{EADCE989-28FD-48CD-8E8C-0ACFA6B0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58575" y="2686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123825</xdr:colOff>
      <xdr:row>11</xdr:row>
      <xdr:rowOff>123825</xdr:rowOff>
    </xdr:to>
    <xdr:pic>
      <xdr:nvPicPr>
        <xdr:cNvPr id="33" name="BExMF7LICJLPXSHM63A6EQ79YQKG" descr="U084VZL15IMB1OFRRAY6GVKAE" hidden="1">
          <a:extLst>
            <a:ext uri="{FF2B5EF4-FFF2-40B4-BE49-F238E27FC236}">
              <a16:creationId xmlns:a16="http://schemas.microsoft.com/office/drawing/2014/main" id="{5AAAFEB4-9A0D-4D9C-92CB-FAA831C5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58575" y="2495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123825</xdr:colOff>
      <xdr:row>10</xdr:row>
      <xdr:rowOff>123825</xdr:rowOff>
    </xdr:to>
    <xdr:pic>
      <xdr:nvPicPr>
        <xdr:cNvPr id="34" name="BExS343F8GCKP6HTF9Y97L133DX8" descr="ZRF0KB1IYQSNV63CTXT25G67G" hidden="1">
          <a:extLst>
            <a:ext uri="{FF2B5EF4-FFF2-40B4-BE49-F238E27FC236}">
              <a16:creationId xmlns:a16="http://schemas.microsoft.com/office/drawing/2014/main" id="{296712E2-19BF-49BF-AC6A-CE7AFE8D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58575" y="2305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123825</xdr:colOff>
      <xdr:row>9</xdr:row>
      <xdr:rowOff>123825</xdr:rowOff>
    </xdr:to>
    <xdr:pic>
      <xdr:nvPicPr>
        <xdr:cNvPr id="35" name="BExZMRC09W87CY4B73NPZMNH21AH" descr="78CUMI0OVLYJRSDRQ3V2YX812" hidden="1">
          <a:extLst>
            <a:ext uri="{FF2B5EF4-FFF2-40B4-BE49-F238E27FC236}">
              <a16:creationId xmlns:a16="http://schemas.microsoft.com/office/drawing/2014/main" id="{02DAA27D-AD51-490D-B324-F8E22D5B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58575" y="2114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8</xdr:row>
      <xdr:rowOff>9525</xdr:rowOff>
    </xdr:from>
    <xdr:to>
      <xdr:col>18</xdr:col>
      <xdr:colOff>123825</xdr:colOff>
      <xdr:row>8</xdr:row>
      <xdr:rowOff>133350</xdr:rowOff>
    </xdr:to>
    <xdr:pic>
      <xdr:nvPicPr>
        <xdr:cNvPr id="36" name="BExZXVFJ4DY4I24AARDT4AMP6EN1" descr="TXSMH2MTH86CYKA26740RQPUC" hidden="1">
          <a:extLst>
            <a:ext uri="{FF2B5EF4-FFF2-40B4-BE49-F238E27FC236}">
              <a16:creationId xmlns:a16="http://schemas.microsoft.com/office/drawing/2014/main" id="{8B95B1A1-E5B8-4952-85BD-230C4B31E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58575" y="1933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123825</xdr:colOff>
      <xdr:row>7</xdr:row>
      <xdr:rowOff>123825</xdr:rowOff>
    </xdr:to>
    <xdr:pic>
      <xdr:nvPicPr>
        <xdr:cNvPr id="37" name="BExOCUIOFQWUGTBU5ESTW3EYEP5C" descr="9BNF49V0R6VVYPHEVMJ3ABDQZ" hidden="1">
          <a:extLst>
            <a:ext uri="{FF2B5EF4-FFF2-40B4-BE49-F238E27FC236}">
              <a16:creationId xmlns:a16="http://schemas.microsoft.com/office/drawing/2014/main" id="{A844FB41-53FA-4374-921B-E60CA96E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58575" y="1733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123825</xdr:colOff>
      <xdr:row>6</xdr:row>
      <xdr:rowOff>123825</xdr:rowOff>
    </xdr:to>
    <xdr:pic>
      <xdr:nvPicPr>
        <xdr:cNvPr id="38" name="BExU65O9OE4B4MQ2A3OYH13M8BZJ" descr="3INNIMMPDBB0JF37L81M6ID21" hidden="1">
          <a:extLst>
            <a:ext uri="{FF2B5EF4-FFF2-40B4-BE49-F238E27FC236}">
              <a16:creationId xmlns:a16="http://schemas.microsoft.com/office/drawing/2014/main" id="{6EDB94E9-6FF6-46B3-91D4-1B94DFA17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58575" y="1543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123825</xdr:colOff>
      <xdr:row>5</xdr:row>
      <xdr:rowOff>123825</xdr:rowOff>
    </xdr:to>
    <xdr:pic>
      <xdr:nvPicPr>
        <xdr:cNvPr id="39" name="BExOPRCR0UW7TKXSV5WDTL348FGL" descr="S9JM17GP1802LHN4GT14BJYIC" hidden="1">
          <a:extLst>
            <a:ext uri="{FF2B5EF4-FFF2-40B4-BE49-F238E27FC236}">
              <a16:creationId xmlns:a16="http://schemas.microsoft.com/office/drawing/2014/main" id="{E19FF3D8-34DE-4B05-8BCA-4011AE324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58575" y="1352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123825</xdr:colOff>
      <xdr:row>4</xdr:row>
      <xdr:rowOff>123825</xdr:rowOff>
    </xdr:to>
    <xdr:pic>
      <xdr:nvPicPr>
        <xdr:cNvPr id="40" name="BEx5OESAY2W8SEGI3TSB65EHJ04B" descr="9CN2Y88X8WYV1HWZG1QILY9BK" hidden="1">
          <a:extLst>
            <a:ext uri="{FF2B5EF4-FFF2-40B4-BE49-F238E27FC236}">
              <a16:creationId xmlns:a16="http://schemas.microsoft.com/office/drawing/2014/main" id="{A32DC4F2-01E5-443D-8EB2-E565A0AE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58575" y="1162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123825</xdr:colOff>
      <xdr:row>3</xdr:row>
      <xdr:rowOff>123825</xdr:rowOff>
    </xdr:to>
    <xdr:pic>
      <xdr:nvPicPr>
        <xdr:cNvPr id="41" name="BExGMWEQ2BYRY9BAO5T1X850MJN1" descr="AZ9ST0XDIOP50HSUFO5V31BR0" hidden="1">
          <a:extLst>
            <a:ext uri="{FF2B5EF4-FFF2-40B4-BE49-F238E27FC236}">
              <a16:creationId xmlns:a16="http://schemas.microsoft.com/office/drawing/2014/main" id="{D5091538-3625-4E90-8ACE-8D4934FE2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58575" y="590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3</xdr:row>
      <xdr:rowOff>123825</xdr:rowOff>
    </xdr:from>
    <xdr:to>
      <xdr:col>16</xdr:col>
      <xdr:colOff>438150</xdr:colOff>
      <xdr:row>26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8EF08B-486B-48E6-8F43-760AE84232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0</xdr:colOff>
      <xdr:row>3</xdr:row>
      <xdr:rowOff>9525</xdr:rowOff>
    </xdr:from>
    <xdr:to>
      <xdr:col>19</xdr:col>
      <xdr:colOff>47625</xdr:colOff>
      <xdr:row>3</xdr:row>
      <xdr:rowOff>57150</xdr:rowOff>
    </xdr:to>
    <xdr:pic>
      <xdr:nvPicPr>
        <xdr:cNvPr id="3" name="BExMO7VFCN4EL59982UR4AJ25JNJ" descr="XX6TINEJADZGKR0CTM7ZRT0RA" hidden="1">
          <a:extLst>
            <a:ext uri="{FF2B5EF4-FFF2-40B4-BE49-F238E27FC236}">
              <a16:creationId xmlns:a16="http://schemas.microsoft.com/office/drawing/2014/main" id="{FAA960AE-A53C-48DF-8BB6-E8BC8BD8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30075" y="6096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3</xdr:row>
      <xdr:rowOff>85725</xdr:rowOff>
    </xdr:from>
    <xdr:to>
      <xdr:col>19</xdr:col>
      <xdr:colOff>47625</xdr:colOff>
      <xdr:row>3</xdr:row>
      <xdr:rowOff>133350</xdr:rowOff>
    </xdr:to>
    <xdr:pic>
      <xdr:nvPicPr>
        <xdr:cNvPr id="4" name="BExU3EX5JJCXCII4YKUJBFBGIJR2" descr="OF5ZI9PI5WH36VPANJ2DYLNMI" hidden="1">
          <a:extLst>
            <a:ext uri="{FF2B5EF4-FFF2-40B4-BE49-F238E27FC236}">
              <a16:creationId xmlns:a16="http://schemas.microsoft.com/office/drawing/2014/main" id="{002CD688-4465-412C-9561-0419A019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30075" y="6858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3</xdr:row>
      <xdr:rowOff>9525</xdr:rowOff>
    </xdr:from>
    <xdr:to>
      <xdr:col>19</xdr:col>
      <xdr:colOff>47625</xdr:colOff>
      <xdr:row>3</xdr:row>
      <xdr:rowOff>57150</xdr:rowOff>
    </xdr:to>
    <xdr:pic>
      <xdr:nvPicPr>
        <xdr:cNvPr id="5" name="BEx1KD7H6UB1VYCJ7O61P562EIUY" descr="IQGV9140X0K0UPBL8OGU3I44J" hidden="1">
          <a:extLst>
            <a:ext uri="{FF2B5EF4-FFF2-40B4-BE49-F238E27FC236}">
              <a16:creationId xmlns:a16="http://schemas.microsoft.com/office/drawing/2014/main" id="{FB7DEFA0-B59D-4DEF-84E1-C821D20A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30075" y="6096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3</xdr:row>
      <xdr:rowOff>85725</xdr:rowOff>
    </xdr:from>
    <xdr:to>
      <xdr:col>19</xdr:col>
      <xdr:colOff>47625</xdr:colOff>
      <xdr:row>3</xdr:row>
      <xdr:rowOff>133350</xdr:rowOff>
    </xdr:to>
    <xdr:pic>
      <xdr:nvPicPr>
        <xdr:cNvPr id="6" name="BEx5BJQWS6YWHH4ZMSUAMD641V6Y" descr="ZTMFMXCIQSECDX38ALEFHUB00" hidden="1">
          <a:extLst>
            <a:ext uri="{FF2B5EF4-FFF2-40B4-BE49-F238E27FC236}">
              <a16:creationId xmlns:a16="http://schemas.microsoft.com/office/drawing/2014/main" id="{13BFBDF4-B010-42EF-940B-1F1D590E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30075" y="6858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3</xdr:row>
      <xdr:rowOff>9525</xdr:rowOff>
    </xdr:from>
    <xdr:to>
      <xdr:col>19</xdr:col>
      <xdr:colOff>47625</xdr:colOff>
      <xdr:row>3</xdr:row>
      <xdr:rowOff>57150</xdr:rowOff>
    </xdr:to>
    <xdr:pic>
      <xdr:nvPicPr>
        <xdr:cNvPr id="7" name="BExVTO5Q8G2M7BPL4B2584LQS0R0" descr="OB6Q8NA4LZFE4GM9Y3V56BPMQ" hidden="1">
          <a:extLst>
            <a:ext uri="{FF2B5EF4-FFF2-40B4-BE49-F238E27FC236}">
              <a16:creationId xmlns:a16="http://schemas.microsoft.com/office/drawing/2014/main" id="{3474365C-1F55-4B06-9969-1CD903879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30075" y="6096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3</xdr:row>
      <xdr:rowOff>85725</xdr:rowOff>
    </xdr:from>
    <xdr:to>
      <xdr:col>19</xdr:col>
      <xdr:colOff>47625</xdr:colOff>
      <xdr:row>3</xdr:row>
      <xdr:rowOff>133350</xdr:rowOff>
    </xdr:to>
    <xdr:pic>
      <xdr:nvPicPr>
        <xdr:cNvPr id="8" name="BExIFSCLN1G86X78PFLTSMRP0US5" descr="9JK4SPV4DG7VTCZIILWHXQU5J" hidden="1">
          <a:extLst>
            <a:ext uri="{FF2B5EF4-FFF2-40B4-BE49-F238E27FC236}">
              <a16:creationId xmlns:a16="http://schemas.microsoft.com/office/drawing/2014/main" id="{B7FB4B23-3AA2-430D-B7AE-F88052AC2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30075" y="6858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3</xdr:row>
      <xdr:rowOff>9525</xdr:rowOff>
    </xdr:from>
    <xdr:to>
      <xdr:col>19</xdr:col>
      <xdr:colOff>47625</xdr:colOff>
      <xdr:row>3</xdr:row>
      <xdr:rowOff>57150</xdr:rowOff>
    </xdr:to>
    <xdr:pic>
      <xdr:nvPicPr>
        <xdr:cNvPr id="9" name="BEx1I152WN2D3A85O2XN0DGXCWHN" descr="KHBZFMANRA4UMJR1AB4M5NJNT" hidden="1">
          <a:extLst>
            <a:ext uri="{FF2B5EF4-FFF2-40B4-BE49-F238E27FC236}">
              <a16:creationId xmlns:a16="http://schemas.microsoft.com/office/drawing/2014/main" id="{AB57B785-B401-4A7C-8D1B-8C0531C3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30075" y="6096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3</xdr:row>
      <xdr:rowOff>85725</xdr:rowOff>
    </xdr:from>
    <xdr:to>
      <xdr:col>19</xdr:col>
      <xdr:colOff>47625</xdr:colOff>
      <xdr:row>3</xdr:row>
      <xdr:rowOff>133350</xdr:rowOff>
    </xdr:to>
    <xdr:pic>
      <xdr:nvPicPr>
        <xdr:cNvPr id="10" name="BExW9676P0SKCVKK25QCGHPA3PAD" descr="9A4PWZ20RMSRF0PNECCDM75CA" hidden="1">
          <a:extLst>
            <a:ext uri="{FF2B5EF4-FFF2-40B4-BE49-F238E27FC236}">
              <a16:creationId xmlns:a16="http://schemas.microsoft.com/office/drawing/2014/main" id="{E48A1888-F9FA-4629-95BB-E707001B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30075" y="6858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5</xdr:row>
      <xdr:rowOff>0</xdr:rowOff>
    </xdr:from>
    <xdr:to>
      <xdr:col>19</xdr:col>
      <xdr:colOff>123825</xdr:colOff>
      <xdr:row>5</xdr:row>
      <xdr:rowOff>123825</xdr:rowOff>
    </xdr:to>
    <xdr:pic>
      <xdr:nvPicPr>
        <xdr:cNvPr id="11" name="BExW253QPOZK9KW8BJC3LBXGCG2N" descr="Y5HX37BEUWSN1NEFJKZJXI3SX" hidden="1">
          <a:extLst>
            <a:ext uri="{FF2B5EF4-FFF2-40B4-BE49-F238E27FC236}">
              <a16:creationId xmlns:a16="http://schemas.microsoft.com/office/drawing/2014/main" id="{DEB7E0D0-91A3-4138-AA01-8CC7F982D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030075" y="1362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3</xdr:row>
      <xdr:rowOff>9525</xdr:rowOff>
    </xdr:from>
    <xdr:to>
      <xdr:col>19</xdr:col>
      <xdr:colOff>47625</xdr:colOff>
      <xdr:row>3</xdr:row>
      <xdr:rowOff>57150</xdr:rowOff>
    </xdr:to>
    <xdr:pic>
      <xdr:nvPicPr>
        <xdr:cNvPr id="12" name="BExS5CPQ8P8JOQPK7ANNKHLSGOKU" hidden="1">
          <a:extLst>
            <a:ext uri="{FF2B5EF4-FFF2-40B4-BE49-F238E27FC236}">
              <a16:creationId xmlns:a16="http://schemas.microsoft.com/office/drawing/2014/main" id="{4B087637-0784-44BE-A0CC-4B555F071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30075" y="6096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3</xdr:row>
      <xdr:rowOff>85725</xdr:rowOff>
    </xdr:from>
    <xdr:to>
      <xdr:col>19</xdr:col>
      <xdr:colOff>47625</xdr:colOff>
      <xdr:row>3</xdr:row>
      <xdr:rowOff>133350</xdr:rowOff>
    </xdr:to>
    <xdr:pic>
      <xdr:nvPicPr>
        <xdr:cNvPr id="13" name="BExMM0AVUAIRNJLXB1FW8R0YB4ZZ" hidden="1">
          <a:extLst>
            <a:ext uri="{FF2B5EF4-FFF2-40B4-BE49-F238E27FC236}">
              <a16:creationId xmlns:a16="http://schemas.microsoft.com/office/drawing/2014/main" id="{263432CF-B1F5-4B4C-93AF-03746378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30075" y="6858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3</xdr:row>
      <xdr:rowOff>9525</xdr:rowOff>
    </xdr:from>
    <xdr:to>
      <xdr:col>19</xdr:col>
      <xdr:colOff>47625</xdr:colOff>
      <xdr:row>3</xdr:row>
      <xdr:rowOff>57150</xdr:rowOff>
    </xdr:to>
    <xdr:pic>
      <xdr:nvPicPr>
        <xdr:cNvPr id="14" name="BExXZ7Y09CBS0XA7IPB3IRJ8RJM4" hidden="1">
          <a:extLst>
            <a:ext uri="{FF2B5EF4-FFF2-40B4-BE49-F238E27FC236}">
              <a16:creationId xmlns:a16="http://schemas.microsoft.com/office/drawing/2014/main" id="{5FD9CA23-3BF6-4599-AB22-7C4122B9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30075" y="6096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3</xdr:row>
      <xdr:rowOff>85725</xdr:rowOff>
    </xdr:from>
    <xdr:to>
      <xdr:col>19</xdr:col>
      <xdr:colOff>47625</xdr:colOff>
      <xdr:row>3</xdr:row>
      <xdr:rowOff>133350</xdr:rowOff>
    </xdr:to>
    <xdr:pic>
      <xdr:nvPicPr>
        <xdr:cNvPr id="15" name="BExQ7SXS9VUG7P6CACU2J7R2SGIZ" hidden="1">
          <a:extLst>
            <a:ext uri="{FF2B5EF4-FFF2-40B4-BE49-F238E27FC236}">
              <a16:creationId xmlns:a16="http://schemas.microsoft.com/office/drawing/2014/main" id="{C0A4D6B6-9CF5-4797-BB10-3333AD90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30075" y="6858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3</xdr:row>
      <xdr:rowOff>9525</xdr:rowOff>
    </xdr:from>
    <xdr:to>
      <xdr:col>19</xdr:col>
      <xdr:colOff>47625</xdr:colOff>
      <xdr:row>3</xdr:row>
      <xdr:rowOff>57150</xdr:rowOff>
    </xdr:to>
    <xdr:pic>
      <xdr:nvPicPr>
        <xdr:cNvPr id="16" name="BEx5AQZ4ETQ9LMY5EBWVH20Z7VXQ" hidden="1">
          <a:extLst>
            <a:ext uri="{FF2B5EF4-FFF2-40B4-BE49-F238E27FC236}">
              <a16:creationId xmlns:a16="http://schemas.microsoft.com/office/drawing/2014/main" id="{436D41D7-018B-477D-A50A-095E34E1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30075" y="6096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3</xdr:row>
      <xdr:rowOff>85725</xdr:rowOff>
    </xdr:from>
    <xdr:to>
      <xdr:col>19</xdr:col>
      <xdr:colOff>47625</xdr:colOff>
      <xdr:row>3</xdr:row>
      <xdr:rowOff>133350</xdr:rowOff>
    </xdr:to>
    <xdr:pic>
      <xdr:nvPicPr>
        <xdr:cNvPr id="17" name="BExUBK0YZ5VYFY8TTITJGJU9S06A" hidden="1">
          <a:extLst>
            <a:ext uri="{FF2B5EF4-FFF2-40B4-BE49-F238E27FC236}">
              <a16:creationId xmlns:a16="http://schemas.microsoft.com/office/drawing/2014/main" id="{D233A65E-E8E9-49FD-BCFF-8BA140B1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30075" y="6858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3</xdr:row>
      <xdr:rowOff>9525</xdr:rowOff>
    </xdr:from>
    <xdr:to>
      <xdr:col>19</xdr:col>
      <xdr:colOff>47625</xdr:colOff>
      <xdr:row>3</xdr:row>
      <xdr:rowOff>57150</xdr:rowOff>
    </xdr:to>
    <xdr:pic>
      <xdr:nvPicPr>
        <xdr:cNvPr id="18" name="BExUEZCSSJ7RN4J18I2NUIQR2FZS" hidden="1">
          <a:extLst>
            <a:ext uri="{FF2B5EF4-FFF2-40B4-BE49-F238E27FC236}">
              <a16:creationId xmlns:a16="http://schemas.microsoft.com/office/drawing/2014/main" id="{32D2C446-0F28-47D1-A399-C8BA3D2F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30075" y="6096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3</xdr:row>
      <xdr:rowOff>85725</xdr:rowOff>
    </xdr:from>
    <xdr:to>
      <xdr:col>19</xdr:col>
      <xdr:colOff>47625</xdr:colOff>
      <xdr:row>3</xdr:row>
      <xdr:rowOff>133350</xdr:rowOff>
    </xdr:to>
    <xdr:pic>
      <xdr:nvPicPr>
        <xdr:cNvPr id="19" name="BExS3JDQWF7U3F5JTEVOE16ASIYK" hidden="1">
          <a:extLst>
            <a:ext uri="{FF2B5EF4-FFF2-40B4-BE49-F238E27FC236}">
              <a16:creationId xmlns:a16="http://schemas.microsoft.com/office/drawing/2014/main" id="{8AF56768-54B4-4C59-ABFF-66E31112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30075" y="6858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19</xdr:col>
      <xdr:colOff>0</xdr:colOff>
      <xdr:row>6</xdr:row>
      <xdr:rowOff>0</xdr:rowOff>
    </xdr:from>
    <xdr:to>
      <xdr:col>19</xdr:col>
      <xdr:colOff>123825</xdr:colOff>
      <xdr:row>6</xdr:row>
      <xdr:rowOff>123825</xdr:rowOff>
    </xdr:to>
    <xdr:pic>
      <xdr:nvPicPr>
        <xdr:cNvPr id="20" name="BEx973S463FCQVJ7QDFBUIU0WJ3F" descr="ZQTVYL8DCSADVT0QMRXFLU0TR" hidden="1">
          <a:extLst>
            <a:ext uri="{FF2B5EF4-FFF2-40B4-BE49-F238E27FC236}">
              <a16:creationId xmlns:a16="http://schemas.microsoft.com/office/drawing/2014/main" id="{7C0DEDD0-BEAF-48F3-997F-E576DDB8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030075" y="155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123825</xdr:colOff>
      <xdr:row>14</xdr:row>
      <xdr:rowOff>123825</xdr:rowOff>
    </xdr:to>
    <xdr:pic>
      <xdr:nvPicPr>
        <xdr:cNvPr id="21" name="BExRZO0PLWWMCLGRH7EH6UXYWGAJ" descr="9D4GQ34QB727H10MA3SSAR2R9" hidden="1">
          <a:extLst>
            <a:ext uri="{FF2B5EF4-FFF2-40B4-BE49-F238E27FC236}">
              <a16:creationId xmlns:a16="http://schemas.microsoft.com/office/drawing/2014/main" id="{0D5B0662-A3E3-4210-A2DB-5F4497087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30075" y="3076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123825</xdr:colOff>
      <xdr:row>15</xdr:row>
      <xdr:rowOff>123825</xdr:rowOff>
    </xdr:to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44751517-58EA-4E34-8D95-03DDAA37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300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123825</xdr:colOff>
      <xdr:row>16</xdr:row>
      <xdr:rowOff>123825</xdr:rowOff>
    </xdr:to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B3BCE4C6-851C-47BD-A731-3BD4D358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30075" y="3457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123825</xdr:colOff>
      <xdr:row>17</xdr:row>
      <xdr:rowOff>123825</xdr:rowOff>
    </xdr:to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1CFB9A91-2BE8-42E7-83B8-AEBBF49F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30075" y="3648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123825</xdr:colOff>
      <xdr:row>5</xdr:row>
      <xdr:rowOff>123825</xdr:rowOff>
    </xdr:to>
    <xdr:pic>
      <xdr:nvPicPr>
        <xdr:cNvPr id="25" name="BEx5FXJGJOT93D0J2IRJ3985IUMI" hidden="1">
          <a:extLst>
            <a:ext uri="{FF2B5EF4-FFF2-40B4-BE49-F238E27FC236}">
              <a16:creationId xmlns:a16="http://schemas.microsoft.com/office/drawing/2014/main" id="{A146CAA6-A1CC-4374-BB06-F7914D66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30075" y="1362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4</xdr:row>
      <xdr:rowOff>0</xdr:rowOff>
    </xdr:from>
    <xdr:to>
      <xdr:col>19</xdr:col>
      <xdr:colOff>123825</xdr:colOff>
      <xdr:row>4</xdr:row>
      <xdr:rowOff>123825</xdr:rowOff>
    </xdr:to>
    <xdr:pic>
      <xdr:nvPicPr>
        <xdr:cNvPr id="26" name="BEx3RTMHAR35NUAAK49TV6NU7EPA" descr="QFXLG4ZCXTRQSJYFCKJ58G9N8" hidden="1">
          <a:extLst>
            <a:ext uri="{FF2B5EF4-FFF2-40B4-BE49-F238E27FC236}">
              <a16:creationId xmlns:a16="http://schemas.microsoft.com/office/drawing/2014/main" id="{E91619DA-DC69-4DDC-8144-F7DDE6C0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030075" y="1171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123825</xdr:colOff>
      <xdr:row>7</xdr:row>
      <xdr:rowOff>123825</xdr:rowOff>
    </xdr:to>
    <xdr:pic>
      <xdr:nvPicPr>
        <xdr:cNvPr id="27" name="BExS8T38WLC2R738ZC7BDJQAKJAJ" descr="MRI962L5PB0E0YWXCIBN82VJH" hidden="1">
          <a:extLst>
            <a:ext uri="{FF2B5EF4-FFF2-40B4-BE49-F238E27FC236}">
              <a16:creationId xmlns:a16="http://schemas.microsoft.com/office/drawing/2014/main" id="{66B80793-351D-4F7F-B868-405E6045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30075" y="1743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123825</xdr:colOff>
      <xdr:row>5</xdr:row>
      <xdr:rowOff>123825</xdr:rowOff>
    </xdr:to>
    <xdr:pic>
      <xdr:nvPicPr>
        <xdr:cNvPr id="28" name="BEx5F64BJ6DCM4EJH81D5ZFNPZ0V" descr="7DJ9FILZD2YPS6X1JBP9E76TU" hidden="1">
          <a:extLst>
            <a:ext uri="{FF2B5EF4-FFF2-40B4-BE49-F238E27FC236}">
              <a16:creationId xmlns:a16="http://schemas.microsoft.com/office/drawing/2014/main" id="{327DB3FC-101C-4A91-B07D-682CFA24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30075" y="1362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123825</xdr:colOff>
      <xdr:row>5</xdr:row>
      <xdr:rowOff>123825</xdr:rowOff>
    </xdr:to>
    <xdr:pic>
      <xdr:nvPicPr>
        <xdr:cNvPr id="29" name="BExQEXXHA3EEXR44LT6RKCDWM6ZT" hidden="1">
          <a:extLst>
            <a:ext uri="{FF2B5EF4-FFF2-40B4-BE49-F238E27FC236}">
              <a16:creationId xmlns:a16="http://schemas.microsoft.com/office/drawing/2014/main" id="{60395D8A-260F-49EC-883C-26D957BC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30075" y="1362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123825</xdr:colOff>
      <xdr:row>9</xdr:row>
      <xdr:rowOff>123825</xdr:rowOff>
    </xdr:to>
    <xdr:pic>
      <xdr:nvPicPr>
        <xdr:cNvPr id="30" name="BEx1X6AMHV6ZK3UJB2BXIJTJHYJU" descr="OALR4L95ELQLZ1Y1LETHM1CS9" hidden="1">
          <a:extLst>
            <a:ext uri="{FF2B5EF4-FFF2-40B4-BE49-F238E27FC236}">
              <a16:creationId xmlns:a16="http://schemas.microsoft.com/office/drawing/2014/main" id="{892DECC6-4AA6-47E3-9C6A-0F9873C0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0300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4</xdr:row>
      <xdr:rowOff>0</xdr:rowOff>
    </xdr:from>
    <xdr:to>
      <xdr:col>19</xdr:col>
      <xdr:colOff>123825</xdr:colOff>
      <xdr:row>4</xdr:row>
      <xdr:rowOff>123825</xdr:rowOff>
    </xdr:to>
    <xdr:pic>
      <xdr:nvPicPr>
        <xdr:cNvPr id="31" name="BExSDIVCE09QKG3CT52PHCS6ZJ09" descr="9F076L7EQCF2COMMGCQG6BQGU" hidden="1">
          <a:extLst>
            <a:ext uri="{FF2B5EF4-FFF2-40B4-BE49-F238E27FC236}">
              <a16:creationId xmlns:a16="http://schemas.microsoft.com/office/drawing/2014/main" id="{7B7E37AF-CAA9-4BB0-BD19-EB01EB52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030075" y="1171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123825</xdr:colOff>
      <xdr:row>14</xdr:row>
      <xdr:rowOff>123825</xdr:rowOff>
    </xdr:to>
    <xdr:pic>
      <xdr:nvPicPr>
        <xdr:cNvPr id="32" name="BEx1QZGQZBAWJ8591VXEIPUOVS7X" descr="MEW27CPIFG44B7E7HEQUUF5QF" hidden="1">
          <a:extLst>
            <a:ext uri="{FF2B5EF4-FFF2-40B4-BE49-F238E27FC236}">
              <a16:creationId xmlns:a16="http://schemas.microsoft.com/office/drawing/2014/main" id="{65187038-AC67-420F-94C4-81A69DF7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30075" y="3076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123825</xdr:colOff>
      <xdr:row>13</xdr:row>
      <xdr:rowOff>123825</xdr:rowOff>
    </xdr:to>
    <xdr:pic>
      <xdr:nvPicPr>
        <xdr:cNvPr id="33" name="BExMF7LICJLPXSHM63A6EQ79YQKG" descr="U084VZL15IMB1OFRRAY6GVKAE" hidden="1">
          <a:extLst>
            <a:ext uri="{FF2B5EF4-FFF2-40B4-BE49-F238E27FC236}">
              <a16:creationId xmlns:a16="http://schemas.microsoft.com/office/drawing/2014/main" id="{AD054D22-A875-4B0C-B195-1B2E3F33A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30075" y="2886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19</xdr:col>
      <xdr:colOff>123825</xdr:colOff>
      <xdr:row>12</xdr:row>
      <xdr:rowOff>123825</xdr:rowOff>
    </xdr:to>
    <xdr:pic>
      <xdr:nvPicPr>
        <xdr:cNvPr id="34" name="BExS343F8GCKP6HTF9Y97L133DX8" descr="ZRF0KB1IYQSNV63CTXT25G67G" hidden="1">
          <a:extLst>
            <a:ext uri="{FF2B5EF4-FFF2-40B4-BE49-F238E27FC236}">
              <a16:creationId xmlns:a16="http://schemas.microsoft.com/office/drawing/2014/main" id="{58E9FA55-8DBE-432A-93E7-D0F65793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30075" y="2695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11</xdr:row>
      <xdr:rowOff>0</xdr:rowOff>
    </xdr:from>
    <xdr:to>
      <xdr:col>19</xdr:col>
      <xdr:colOff>123825</xdr:colOff>
      <xdr:row>11</xdr:row>
      <xdr:rowOff>123825</xdr:rowOff>
    </xdr:to>
    <xdr:pic>
      <xdr:nvPicPr>
        <xdr:cNvPr id="35" name="BExZMRC09W87CY4B73NPZMNH21AH" descr="78CUMI0OVLYJRSDRQ3V2YX812" hidden="1">
          <a:extLst>
            <a:ext uri="{FF2B5EF4-FFF2-40B4-BE49-F238E27FC236}">
              <a16:creationId xmlns:a16="http://schemas.microsoft.com/office/drawing/2014/main" id="{820ED0CF-CF40-4C8A-A735-19C75AB9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30075" y="2505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10</xdr:row>
      <xdr:rowOff>9525</xdr:rowOff>
    </xdr:from>
    <xdr:to>
      <xdr:col>19</xdr:col>
      <xdr:colOff>123825</xdr:colOff>
      <xdr:row>10</xdr:row>
      <xdr:rowOff>133350</xdr:rowOff>
    </xdr:to>
    <xdr:pic>
      <xdr:nvPicPr>
        <xdr:cNvPr id="36" name="BExZXVFJ4DY4I24AARDT4AMP6EN1" descr="TXSMH2MTH86CYKA26740RQPUC" hidden="1">
          <a:extLst>
            <a:ext uri="{FF2B5EF4-FFF2-40B4-BE49-F238E27FC236}">
              <a16:creationId xmlns:a16="http://schemas.microsoft.com/office/drawing/2014/main" id="{46FE3F48-D890-40AC-9B83-CDC233F7E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30075" y="2324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123825</xdr:colOff>
      <xdr:row>9</xdr:row>
      <xdr:rowOff>123825</xdr:rowOff>
    </xdr:to>
    <xdr:pic>
      <xdr:nvPicPr>
        <xdr:cNvPr id="37" name="BExOCUIOFQWUGTBU5ESTW3EYEP5C" descr="9BNF49V0R6VVYPHEVMJ3ABDQZ" hidden="1">
          <a:extLst>
            <a:ext uri="{FF2B5EF4-FFF2-40B4-BE49-F238E27FC236}">
              <a16:creationId xmlns:a16="http://schemas.microsoft.com/office/drawing/2014/main" id="{AE171FCB-BC65-451A-A0FC-F6DBBB326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300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123825</xdr:colOff>
      <xdr:row>8</xdr:row>
      <xdr:rowOff>123825</xdr:rowOff>
    </xdr:to>
    <xdr:pic>
      <xdr:nvPicPr>
        <xdr:cNvPr id="38" name="BExU65O9OE4B4MQ2A3OYH13M8BZJ" descr="3INNIMMPDBB0JF37L81M6ID21" hidden="1">
          <a:extLst>
            <a:ext uri="{FF2B5EF4-FFF2-40B4-BE49-F238E27FC236}">
              <a16:creationId xmlns:a16="http://schemas.microsoft.com/office/drawing/2014/main" id="{144403E0-1088-458B-B8F9-E8B6FF1A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30075" y="1933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123825</xdr:colOff>
      <xdr:row>7</xdr:row>
      <xdr:rowOff>123825</xdr:rowOff>
    </xdr:to>
    <xdr:pic>
      <xdr:nvPicPr>
        <xdr:cNvPr id="39" name="BExOPRCR0UW7TKXSV5WDTL348FGL" descr="S9JM17GP1802LHN4GT14BJYIC" hidden="1">
          <a:extLst>
            <a:ext uri="{FF2B5EF4-FFF2-40B4-BE49-F238E27FC236}">
              <a16:creationId xmlns:a16="http://schemas.microsoft.com/office/drawing/2014/main" id="{611F832E-0E78-4579-8DA4-041B0CB9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30075" y="1743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123825</xdr:colOff>
      <xdr:row>6</xdr:row>
      <xdr:rowOff>123825</xdr:rowOff>
    </xdr:to>
    <xdr:pic>
      <xdr:nvPicPr>
        <xdr:cNvPr id="40" name="BEx5OESAY2W8SEGI3TSB65EHJ04B" descr="9CN2Y88X8WYV1HWZG1QILY9BK" hidden="1">
          <a:extLst>
            <a:ext uri="{FF2B5EF4-FFF2-40B4-BE49-F238E27FC236}">
              <a16:creationId xmlns:a16="http://schemas.microsoft.com/office/drawing/2014/main" id="{6E406B91-0110-41E9-BA7D-F0F303F28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30075" y="1552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123825</xdr:colOff>
      <xdr:row>5</xdr:row>
      <xdr:rowOff>123825</xdr:rowOff>
    </xdr:to>
    <xdr:pic>
      <xdr:nvPicPr>
        <xdr:cNvPr id="41" name="BExGMWEQ2BYRY9BAO5T1X850MJN1" descr="AZ9ST0XDIOP50HSUFO5V31BR0" hidden="1">
          <a:extLst>
            <a:ext uri="{FF2B5EF4-FFF2-40B4-BE49-F238E27FC236}">
              <a16:creationId xmlns:a16="http://schemas.microsoft.com/office/drawing/2014/main" id="{5CD79BD4-AAD2-4CD6-98C0-ECA10DF5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30075" y="1362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3</xdr:row>
      <xdr:rowOff>28575</xdr:rowOff>
    </xdr:from>
    <xdr:to>
      <xdr:col>16</xdr:col>
      <xdr:colOff>485775</xdr:colOff>
      <xdr:row>27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23CE96-3B1D-4765-903A-3BB496937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0</xdr:colOff>
      <xdr:row>1</xdr:row>
      <xdr:rowOff>9525</xdr:rowOff>
    </xdr:from>
    <xdr:to>
      <xdr:col>18</xdr:col>
      <xdr:colOff>47625</xdr:colOff>
      <xdr:row>1</xdr:row>
      <xdr:rowOff>57150</xdr:rowOff>
    </xdr:to>
    <xdr:pic>
      <xdr:nvPicPr>
        <xdr:cNvPr id="3" name="BExMO7VFCN4EL59982UR4AJ25JNJ" descr="XX6TINEJADZGKR0CTM7ZRT0RA" hidden="1">
          <a:extLst>
            <a:ext uri="{FF2B5EF4-FFF2-40B4-BE49-F238E27FC236}">
              <a16:creationId xmlns:a16="http://schemas.microsoft.com/office/drawing/2014/main" id="{1E4DDDDC-4627-4DB7-A94E-D998BF52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10975" y="209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85725</xdr:rowOff>
    </xdr:from>
    <xdr:to>
      <xdr:col>18</xdr:col>
      <xdr:colOff>47625</xdr:colOff>
      <xdr:row>1</xdr:row>
      <xdr:rowOff>133350</xdr:rowOff>
    </xdr:to>
    <xdr:pic>
      <xdr:nvPicPr>
        <xdr:cNvPr id="4" name="BExU3EX5JJCXCII4YKUJBFBGIJR2" descr="OF5ZI9PI5WH36VPANJ2DYLNMI" hidden="1">
          <a:extLst>
            <a:ext uri="{FF2B5EF4-FFF2-40B4-BE49-F238E27FC236}">
              <a16:creationId xmlns:a16="http://schemas.microsoft.com/office/drawing/2014/main" id="{BABFEEFE-7D5D-4556-9CF5-53EC3520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10975" y="285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9525</xdr:rowOff>
    </xdr:from>
    <xdr:to>
      <xdr:col>18</xdr:col>
      <xdr:colOff>47625</xdr:colOff>
      <xdr:row>1</xdr:row>
      <xdr:rowOff>57150</xdr:rowOff>
    </xdr:to>
    <xdr:pic>
      <xdr:nvPicPr>
        <xdr:cNvPr id="5" name="BEx1KD7H6UB1VYCJ7O61P562EIUY" descr="IQGV9140X0K0UPBL8OGU3I44J" hidden="1">
          <a:extLst>
            <a:ext uri="{FF2B5EF4-FFF2-40B4-BE49-F238E27FC236}">
              <a16:creationId xmlns:a16="http://schemas.microsoft.com/office/drawing/2014/main" id="{451F1E4D-CB9A-443C-8630-28F78CC3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10975" y="209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85725</xdr:rowOff>
    </xdr:from>
    <xdr:to>
      <xdr:col>18</xdr:col>
      <xdr:colOff>47625</xdr:colOff>
      <xdr:row>1</xdr:row>
      <xdr:rowOff>133350</xdr:rowOff>
    </xdr:to>
    <xdr:pic>
      <xdr:nvPicPr>
        <xdr:cNvPr id="6" name="BEx5BJQWS6YWHH4ZMSUAMD641V6Y" descr="ZTMFMXCIQSECDX38ALEFHUB00" hidden="1">
          <a:extLst>
            <a:ext uri="{FF2B5EF4-FFF2-40B4-BE49-F238E27FC236}">
              <a16:creationId xmlns:a16="http://schemas.microsoft.com/office/drawing/2014/main" id="{02096135-6AB4-49A8-A433-A0524ED8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10975" y="285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</xdr:row>
      <xdr:rowOff>9525</xdr:rowOff>
    </xdr:from>
    <xdr:to>
      <xdr:col>18</xdr:col>
      <xdr:colOff>47625</xdr:colOff>
      <xdr:row>1</xdr:row>
      <xdr:rowOff>57150</xdr:rowOff>
    </xdr:to>
    <xdr:pic>
      <xdr:nvPicPr>
        <xdr:cNvPr id="7" name="BExVTO5Q8G2M7BPL4B2584LQS0R0" descr="OB6Q8NA4LZFE4GM9Y3V56BPMQ" hidden="1">
          <a:extLst>
            <a:ext uri="{FF2B5EF4-FFF2-40B4-BE49-F238E27FC236}">
              <a16:creationId xmlns:a16="http://schemas.microsoft.com/office/drawing/2014/main" id="{B9B664A2-268F-4F4F-A407-83B912FB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10975" y="209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85725</xdr:rowOff>
    </xdr:from>
    <xdr:to>
      <xdr:col>18</xdr:col>
      <xdr:colOff>47625</xdr:colOff>
      <xdr:row>1</xdr:row>
      <xdr:rowOff>133350</xdr:rowOff>
    </xdr:to>
    <xdr:pic>
      <xdr:nvPicPr>
        <xdr:cNvPr id="8" name="BExIFSCLN1G86X78PFLTSMRP0US5" descr="9JK4SPV4DG7VTCZIILWHXQU5J" hidden="1">
          <a:extLst>
            <a:ext uri="{FF2B5EF4-FFF2-40B4-BE49-F238E27FC236}">
              <a16:creationId xmlns:a16="http://schemas.microsoft.com/office/drawing/2014/main" id="{61948578-FD1D-4AED-A998-C7C97EE6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10975" y="285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9525</xdr:rowOff>
    </xdr:from>
    <xdr:to>
      <xdr:col>18</xdr:col>
      <xdr:colOff>47625</xdr:colOff>
      <xdr:row>1</xdr:row>
      <xdr:rowOff>57150</xdr:rowOff>
    </xdr:to>
    <xdr:pic>
      <xdr:nvPicPr>
        <xdr:cNvPr id="9" name="BEx1I152WN2D3A85O2XN0DGXCWHN" descr="KHBZFMANRA4UMJR1AB4M5NJNT" hidden="1">
          <a:extLst>
            <a:ext uri="{FF2B5EF4-FFF2-40B4-BE49-F238E27FC236}">
              <a16:creationId xmlns:a16="http://schemas.microsoft.com/office/drawing/2014/main" id="{2DF7D923-E6CC-43A5-BEA7-772D539CF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10975" y="209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85725</xdr:rowOff>
    </xdr:from>
    <xdr:to>
      <xdr:col>18</xdr:col>
      <xdr:colOff>47625</xdr:colOff>
      <xdr:row>1</xdr:row>
      <xdr:rowOff>133350</xdr:rowOff>
    </xdr:to>
    <xdr:pic>
      <xdr:nvPicPr>
        <xdr:cNvPr id="10" name="BExW9676P0SKCVKK25QCGHPA3PAD" descr="9A4PWZ20RMSRF0PNECCDM75CA" hidden="1">
          <a:extLst>
            <a:ext uri="{FF2B5EF4-FFF2-40B4-BE49-F238E27FC236}">
              <a16:creationId xmlns:a16="http://schemas.microsoft.com/office/drawing/2014/main" id="{CFA3BA7A-D65F-47DD-946E-021529BF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10975" y="285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3</xdr:row>
      <xdr:rowOff>0</xdr:rowOff>
    </xdr:from>
    <xdr:to>
      <xdr:col>18</xdr:col>
      <xdr:colOff>123825</xdr:colOff>
      <xdr:row>3</xdr:row>
      <xdr:rowOff>123825</xdr:rowOff>
    </xdr:to>
    <xdr:pic>
      <xdr:nvPicPr>
        <xdr:cNvPr id="11" name="BExW253QPOZK9KW8BJC3LBXGCG2N" descr="Y5HX37BEUWSN1NEFJKZJXI3SX" hidden="1">
          <a:extLst>
            <a:ext uri="{FF2B5EF4-FFF2-40B4-BE49-F238E27FC236}">
              <a16:creationId xmlns:a16="http://schemas.microsoft.com/office/drawing/2014/main" id="{A00609E7-6A86-45DB-A18D-BE753F08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109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</xdr:row>
      <xdr:rowOff>9525</xdr:rowOff>
    </xdr:from>
    <xdr:to>
      <xdr:col>18</xdr:col>
      <xdr:colOff>47625</xdr:colOff>
      <xdr:row>1</xdr:row>
      <xdr:rowOff>57150</xdr:rowOff>
    </xdr:to>
    <xdr:pic>
      <xdr:nvPicPr>
        <xdr:cNvPr id="12" name="BExS5CPQ8P8JOQPK7ANNKHLSGOKU" hidden="1">
          <a:extLst>
            <a:ext uri="{FF2B5EF4-FFF2-40B4-BE49-F238E27FC236}">
              <a16:creationId xmlns:a16="http://schemas.microsoft.com/office/drawing/2014/main" id="{43170FE6-65EE-42FD-9A92-FF871F15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10975" y="209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85725</xdr:rowOff>
    </xdr:from>
    <xdr:to>
      <xdr:col>18</xdr:col>
      <xdr:colOff>47625</xdr:colOff>
      <xdr:row>1</xdr:row>
      <xdr:rowOff>133350</xdr:rowOff>
    </xdr:to>
    <xdr:pic>
      <xdr:nvPicPr>
        <xdr:cNvPr id="13" name="BExMM0AVUAIRNJLXB1FW8R0YB4ZZ" hidden="1">
          <a:extLst>
            <a:ext uri="{FF2B5EF4-FFF2-40B4-BE49-F238E27FC236}">
              <a16:creationId xmlns:a16="http://schemas.microsoft.com/office/drawing/2014/main" id="{C1944C06-157B-4BF6-AFB2-B104116C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10975" y="285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</xdr:row>
      <xdr:rowOff>9525</xdr:rowOff>
    </xdr:from>
    <xdr:to>
      <xdr:col>18</xdr:col>
      <xdr:colOff>47625</xdr:colOff>
      <xdr:row>1</xdr:row>
      <xdr:rowOff>57150</xdr:rowOff>
    </xdr:to>
    <xdr:pic>
      <xdr:nvPicPr>
        <xdr:cNvPr id="14" name="BExXZ7Y09CBS0XA7IPB3IRJ8RJM4" hidden="1">
          <a:extLst>
            <a:ext uri="{FF2B5EF4-FFF2-40B4-BE49-F238E27FC236}">
              <a16:creationId xmlns:a16="http://schemas.microsoft.com/office/drawing/2014/main" id="{3FEDB7FE-46E2-40E1-82BC-16E189C7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10975" y="209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85725</xdr:rowOff>
    </xdr:from>
    <xdr:to>
      <xdr:col>18</xdr:col>
      <xdr:colOff>47625</xdr:colOff>
      <xdr:row>1</xdr:row>
      <xdr:rowOff>133350</xdr:rowOff>
    </xdr:to>
    <xdr:pic>
      <xdr:nvPicPr>
        <xdr:cNvPr id="15" name="BExQ7SXS9VUG7P6CACU2J7R2SGIZ" hidden="1">
          <a:extLst>
            <a:ext uri="{FF2B5EF4-FFF2-40B4-BE49-F238E27FC236}">
              <a16:creationId xmlns:a16="http://schemas.microsoft.com/office/drawing/2014/main" id="{502A5D39-1256-43C1-B28E-39D43C16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10975" y="285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9525</xdr:rowOff>
    </xdr:from>
    <xdr:to>
      <xdr:col>18</xdr:col>
      <xdr:colOff>47625</xdr:colOff>
      <xdr:row>1</xdr:row>
      <xdr:rowOff>57150</xdr:rowOff>
    </xdr:to>
    <xdr:pic>
      <xdr:nvPicPr>
        <xdr:cNvPr id="16" name="BEx5AQZ4ETQ9LMY5EBWVH20Z7VXQ" hidden="1">
          <a:extLst>
            <a:ext uri="{FF2B5EF4-FFF2-40B4-BE49-F238E27FC236}">
              <a16:creationId xmlns:a16="http://schemas.microsoft.com/office/drawing/2014/main" id="{AAAA9BD8-74B7-4B9C-A36E-D0A0AAF44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10975" y="209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85725</xdr:rowOff>
    </xdr:from>
    <xdr:to>
      <xdr:col>18</xdr:col>
      <xdr:colOff>47625</xdr:colOff>
      <xdr:row>1</xdr:row>
      <xdr:rowOff>133350</xdr:rowOff>
    </xdr:to>
    <xdr:pic>
      <xdr:nvPicPr>
        <xdr:cNvPr id="17" name="BExUBK0YZ5VYFY8TTITJGJU9S06A" hidden="1">
          <a:extLst>
            <a:ext uri="{FF2B5EF4-FFF2-40B4-BE49-F238E27FC236}">
              <a16:creationId xmlns:a16="http://schemas.microsoft.com/office/drawing/2014/main" id="{AFCE607B-C074-4D29-9DEA-563A7FD9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10975" y="285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9525</xdr:rowOff>
    </xdr:from>
    <xdr:to>
      <xdr:col>18</xdr:col>
      <xdr:colOff>47625</xdr:colOff>
      <xdr:row>1</xdr:row>
      <xdr:rowOff>57150</xdr:rowOff>
    </xdr:to>
    <xdr:pic>
      <xdr:nvPicPr>
        <xdr:cNvPr id="18" name="BExUEZCSSJ7RN4J18I2NUIQR2FZS" hidden="1">
          <a:extLst>
            <a:ext uri="{FF2B5EF4-FFF2-40B4-BE49-F238E27FC236}">
              <a16:creationId xmlns:a16="http://schemas.microsoft.com/office/drawing/2014/main" id="{9FB7637A-9535-4908-AF64-9E59B4B32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10975" y="209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1</xdr:row>
      <xdr:rowOff>85725</xdr:rowOff>
    </xdr:from>
    <xdr:to>
      <xdr:col>18</xdr:col>
      <xdr:colOff>47625</xdr:colOff>
      <xdr:row>1</xdr:row>
      <xdr:rowOff>133350</xdr:rowOff>
    </xdr:to>
    <xdr:pic>
      <xdr:nvPicPr>
        <xdr:cNvPr id="19" name="BExS3JDQWF7U3F5JTEVOE16ASIYK" hidden="1">
          <a:extLst>
            <a:ext uri="{FF2B5EF4-FFF2-40B4-BE49-F238E27FC236}">
              <a16:creationId xmlns:a16="http://schemas.microsoft.com/office/drawing/2014/main" id="{C89A71D3-71BF-4460-9415-103AAC18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10975" y="2857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0</xdr:rowOff>
    </xdr:from>
    <xdr:to>
      <xdr:col>18</xdr:col>
      <xdr:colOff>123825</xdr:colOff>
      <xdr:row>4</xdr:row>
      <xdr:rowOff>123825</xdr:rowOff>
    </xdr:to>
    <xdr:pic>
      <xdr:nvPicPr>
        <xdr:cNvPr id="20" name="BEx973S463FCQVJ7QDFBUIU0WJ3F" descr="ZQTVYL8DCSADVT0QMRXFLU0TR" hidden="1">
          <a:extLst>
            <a:ext uri="{FF2B5EF4-FFF2-40B4-BE49-F238E27FC236}">
              <a16:creationId xmlns:a16="http://schemas.microsoft.com/office/drawing/2014/main" id="{2566AD52-1BBF-44C8-923A-B9ADBCE2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10975" y="1000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123825</xdr:colOff>
      <xdr:row>12</xdr:row>
      <xdr:rowOff>123825</xdr:rowOff>
    </xdr:to>
    <xdr:pic>
      <xdr:nvPicPr>
        <xdr:cNvPr id="21" name="BExRZO0PLWWMCLGRH7EH6UXYWGAJ" descr="9D4GQ34QB727H10MA3SSAR2R9" hidden="1">
          <a:extLst>
            <a:ext uri="{FF2B5EF4-FFF2-40B4-BE49-F238E27FC236}">
              <a16:creationId xmlns:a16="http://schemas.microsoft.com/office/drawing/2014/main" id="{DF596193-7574-44C9-A35E-68776742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10975" y="2524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123825</xdr:colOff>
      <xdr:row>13</xdr:row>
      <xdr:rowOff>123825</xdr:rowOff>
    </xdr:to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6C3B27D9-1583-4B5E-81BB-022C6E1A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10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123825</xdr:colOff>
      <xdr:row>14</xdr:row>
      <xdr:rowOff>123825</xdr:rowOff>
    </xdr:to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87CCA983-24D3-47F1-8F4C-3B1927E77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10975" y="2905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123825</xdr:colOff>
      <xdr:row>15</xdr:row>
      <xdr:rowOff>123825</xdr:rowOff>
    </xdr:to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129CE985-67E8-455F-A6BB-18390D6C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10975" y="3095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123825</xdr:colOff>
      <xdr:row>3</xdr:row>
      <xdr:rowOff>123825</xdr:rowOff>
    </xdr:to>
    <xdr:pic>
      <xdr:nvPicPr>
        <xdr:cNvPr id="25" name="BEx5FXJGJOT93D0J2IRJ3985IUMI" hidden="1">
          <a:extLst>
            <a:ext uri="{FF2B5EF4-FFF2-40B4-BE49-F238E27FC236}">
              <a16:creationId xmlns:a16="http://schemas.microsoft.com/office/drawing/2014/main" id="{F5D54F86-908A-4E0A-AAE4-EA5F52A9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109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123825</xdr:colOff>
      <xdr:row>2</xdr:row>
      <xdr:rowOff>123825</xdr:rowOff>
    </xdr:to>
    <xdr:pic>
      <xdr:nvPicPr>
        <xdr:cNvPr id="26" name="BEx3RTMHAR35NUAAK49TV6NU7EPA" descr="QFXLG4ZCXTRQSJYFCKJ58G9N8" hidden="1">
          <a:extLst>
            <a:ext uri="{FF2B5EF4-FFF2-40B4-BE49-F238E27FC236}">
              <a16:creationId xmlns:a16="http://schemas.microsoft.com/office/drawing/2014/main" id="{D557103C-A94C-4F90-984F-6048D6DB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10975" y="390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123825</xdr:colOff>
      <xdr:row>5</xdr:row>
      <xdr:rowOff>123825</xdr:rowOff>
    </xdr:to>
    <xdr:pic>
      <xdr:nvPicPr>
        <xdr:cNvPr id="27" name="BExS8T38WLC2R738ZC7BDJQAKJAJ" descr="MRI962L5PB0E0YWXCIBN82VJH" hidden="1">
          <a:extLst>
            <a:ext uri="{FF2B5EF4-FFF2-40B4-BE49-F238E27FC236}">
              <a16:creationId xmlns:a16="http://schemas.microsoft.com/office/drawing/2014/main" id="{0AFF6B6A-2F72-4741-B2F7-D66F6EDA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10975" y="1190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123825</xdr:colOff>
      <xdr:row>3</xdr:row>
      <xdr:rowOff>123825</xdr:rowOff>
    </xdr:to>
    <xdr:pic>
      <xdr:nvPicPr>
        <xdr:cNvPr id="28" name="BEx5F64BJ6DCM4EJH81D5ZFNPZ0V" descr="7DJ9FILZD2YPS6X1JBP9E76TU" hidden="1">
          <a:extLst>
            <a:ext uri="{FF2B5EF4-FFF2-40B4-BE49-F238E27FC236}">
              <a16:creationId xmlns:a16="http://schemas.microsoft.com/office/drawing/2014/main" id="{4B6C531A-F4FB-4D62-BA6C-E11A0FFD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109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123825</xdr:colOff>
      <xdr:row>3</xdr:row>
      <xdr:rowOff>123825</xdr:rowOff>
    </xdr:to>
    <xdr:pic>
      <xdr:nvPicPr>
        <xdr:cNvPr id="29" name="BExQEXXHA3EEXR44LT6RKCDWM6ZT" hidden="1">
          <a:extLst>
            <a:ext uri="{FF2B5EF4-FFF2-40B4-BE49-F238E27FC236}">
              <a16:creationId xmlns:a16="http://schemas.microsoft.com/office/drawing/2014/main" id="{8F1AC894-E6F6-4380-A578-A3F252059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109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123825</xdr:colOff>
      <xdr:row>7</xdr:row>
      <xdr:rowOff>123825</xdr:rowOff>
    </xdr:to>
    <xdr:pic>
      <xdr:nvPicPr>
        <xdr:cNvPr id="30" name="BEx1X6AMHV6ZK3UJB2BXIJTJHYJU" descr="OALR4L95ELQLZ1Y1LETHM1CS9" hidden="1">
          <a:extLst>
            <a:ext uri="{FF2B5EF4-FFF2-40B4-BE49-F238E27FC236}">
              <a16:creationId xmlns:a16="http://schemas.microsoft.com/office/drawing/2014/main" id="{961D1F0F-138F-446D-BE5A-F1B33C280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10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123825</xdr:colOff>
      <xdr:row>2</xdr:row>
      <xdr:rowOff>123825</xdr:rowOff>
    </xdr:to>
    <xdr:pic>
      <xdr:nvPicPr>
        <xdr:cNvPr id="31" name="BExSDIVCE09QKG3CT52PHCS6ZJ09" descr="9F076L7EQCF2COMMGCQG6BQGU" hidden="1">
          <a:extLst>
            <a:ext uri="{FF2B5EF4-FFF2-40B4-BE49-F238E27FC236}">
              <a16:creationId xmlns:a16="http://schemas.microsoft.com/office/drawing/2014/main" id="{BA5158CE-BCB7-49C2-8801-2F44677C6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10975" y="390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123825</xdr:colOff>
      <xdr:row>12</xdr:row>
      <xdr:rowOff>123825</xdr:rowOff>
    </xdr:to>
    <xdr:pic>
      <xdr:nvPicPr>
        <xdr:cNvPr id="32" name="BEx1QZGQZBAWJ8591VXEIPUOVS7X" descr="MEW27CPIFG44B7E7HEQUUF5QF" hidden="1">
          <a:extLst>
            <a:ext uri="{FF2B5EF4-FFF2-40B4-BE49-F238E27FC236}">
              <a16:creationId xmlns:a16="http://schemas.microsoft.com/office/drawing/2014/main" id="{2552BB31-FF09-4BB6-A8F7-60115F6C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10975" y="2524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123825</xdr:colOff>
      <xdr:row>11</xdr:row>
      <xdr:rowOff>123825</xdr:rowOff>
    </xdr:to>
    <xdr:pic>
      <xdr:nvPicPr>
        <xdr:cNvPr id="33" name="BExMF7LICJLPXSHM63A6EQ79YQKG" descr="U084VZL15IMB1OFRRAY6GVKAE" hidden="1">
          <a:extLst>
            <a:ext uri="{FF2B5EF4-FFF2-40B4-BE49-F238E27FC236}">
              <a16:creationId xmlns:a16="http://schemas.microsoft.com/office/drawing/2014/main" id="{311B30C3-1462-4742-A00D-EDEAD9BC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10975" y="2333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123825</xdr:colOff>
      <xdr:row>10</xdr:row>
      <xdr:rowOff>123825</xdr:rowOff>
    </xdr:to>
    <xdr:pic>
      <xdr:nvPicPr>
        <xdr:cNvPr id="34" name="BExS343F8GCKP6HTF9Y97L133DX8" descr="ZRF0KB1IYQSNV63CTXT25G67G" hidden="1">
          <a:extLst>
            <a:ext uri="{FF2B5EF4-FFF2-40B4-BE49-F238E27FC236}">
              <a16:creationId xmlns:a16="http://schemas.microsoft.com/office/drawing/2014/main" id="{F259528C-3450-409A-8DF0-B262AB6F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10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123825</xdr:colOff>
      <xdr:row>9</xdr:row>
      <xdr:rowOff>123825</xdr:rowOff>
    </xdr:to>
    <xdr:pic>
      <xdr:nvPicPr>
        <xdr:cNvPr id="35" name="BExZMRC09W87CY4B73NPZMNH21AH" descr="78CUMI0OVLYJRSDRQ3V2YX812" hidden="1">
          <a:extLst>
            <a:ext uri="{FF2B5EF4-FFF2-40B4-BE49-F238E27FC236}">
              <a16:creationId xmlns:a16="http://schemas.microsoft.com/office/drawing/2014/main" id="{69BF5015-521D-4C36-AF5E-B49A1CD4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10975" y="195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8</xdr:row>
      <xdr:rowOff>9525</xdr:rowOff>
    </xdr:from>
    <xdr:to>
      <xdr:col>18</xdr:col>
      <xdr:colOff>123825</xdr:colOff>
      <xdr:row>8</xdr:row>
      <xdr:rowOff>133350</xdr:rowOff>
    </xdr:to>
    <xdr:pic>
      <xdr:nvPicPr>
        <xdr:cNvPr id="36" name="BExZXVFJ4DY4I24AARDT4AMP6EN1" descr="TXSMH2MTH86CYKA26740RQPUC" hidden="1">
          <a:extLst>
            <a:ext uri="{FF2B5EF4-FFF2-40B4-BE49-F238E27FC236}">
              <a16:creationId xmlns:a16="http://schemas.microsoft.com/office/drawing/2014/main" id="{A88C2EC7-6D53-4CAC-910C-84693B43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10975" y="1771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123825</xdr:colOff>
      <xdr:row>7</xdr:row>
      <xdr:rowOff>123825</xdr:rowOff>
    </xdr:to>
    <xdr:pic>
      <xdr:nvPicPr>
        <xdr:cNvPr id="37" name="BExOCUIOFQWUGTBU5ESTW3EYEP5C" descr="9BNF49V0R6VVYPHEVMJ3ABDQZ" hidden="1">
          <a:extLst>
            <a:ext uri="{FF2B5EF4-FFF2-40B4-BE49-F238E27FC236}">
              <a16:creationId xmlns:a16="http://schemas.microsoft.com/office/drawing/2014/main" id="{1E9ACD74-83D2-44BE-81DE-5113906C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10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123825</xdr:colOff>
      <xdr:row>6</xdr:row>
      <xdr:rowOff>123825</xdr:rowOff>
    </xdr:to>
    <xdr:pic>
      <xdr:nvPicPr>
        <xdr:cNvPr id="38" name="BExU65O9OE4B4MQ2A3OYH13M8BZJ" descr="3INNIMMPDBB0JF37L81M6ID21" hidden="1">
          <a:extLst>
            <a:ext uri="{FF2B5EF4-FFF2-40B4-BE49-F238E27FC236}">
              <a16:creationId xmlns:a16="http://schemas.microsoft.com/office/drawing/2014/main" id="{2BC12A24-D173-46D3-BAD2-B95F089B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10975" y="138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123825</xdr:colOff>
      <xdr:row>5</xdr:row>
      <xdr:rowOff>123825</xdr:rowOff>
    </xdr:to>
    <xdr:pic>
      <xdr:nvPicPr>
        <xdr:cNvPr id="39" name="BExOPRCR0UW7TKXSV5WDTL348FGL" descr="S9JM17GP1802LHN4GT14BJYIC" hidden="1">
          <a:extLst>
            <a:ext uri="{FF2B5EF4-FFF2-40B4-BE49-F238E27FC236}">
              <a16:creationId xmlns:a16="http://schemas.microsoft.com/office/drawing/2014/main" id="{52C6A91A-03A3-471F-B410-71A2DCDB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10975" y="1190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123825</xdr:colOff>
      <xdr:row>4</xdr:row>
      <xdr:rowOff>123825</xdr:rowOff>
    </xdr:to>
    <xdr:pic>
      <xdr:nvPicPr>
        <xdr:cNvPr id="40" name="BEx5OESAY2W8SEGI3TSB65EHJ04B" descr="9CN2Y88X8WYV1HWZG1QILY9BK" hidden="1">
          <a:extLst>
            <a:ext uri="{FF2B5EF4-FFF2-40B4-BE49-F238E27FC236}">
              <a16:creationId xmlns:a16="http://schemas.microsoft.com/office/drawing/2014/main" id="{0E9F9977-FD65-45A7-9E42-937930BC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10975" y="1000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123825</xdr:colOff>
      <xdr:row>3</xdr:row>
      <xdr:rowOff>123825</xdr:rowOff>
    </xdr:to>
    <xdr:pic>
      <xdr:nvPicPr>
        <xdr:cNvPr id="41" name="BExGMWEQ2BYRY9BAO5T1X850MJN1" descr="AZ9ST0XDIOP50HSUFO5V31BR0" hidden="1">
          <a:extLst>
            <a:ext uri="{FF2B5EF4-FFF2-40B4-BE49-F238E27FC236}">
              <a16:creationId xmlns:a16="http://schemas.microsoft.com/office/drawing/2014/main" id="{6A9A6F8A-7329-425A-A423-5F834623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10975" y="581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9525</xdr:rowOff>
    </xdr:from>
    <xdr:to>
      <xdr:col>6</xdr:col>
      <xdr:colOff>47625</xdr:colOff>
      <xdr:row>2</xdr:row>
      <xdr:rowOff>57150</xdr:rowOff>
    </xdr:to>
    <xdr:pic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C0868A6D-32D2-40A7-A2B3-F6E15E03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390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85725</xdr:rowOff>
    </xdr:from>
    <xdr:to>
      <xdr:col>6</xdr:col>
      <xdr:colOff>47625</xdr:colOff>
      <xdr:row>2</xdr:row>
      <xdr:rowOff>133350</xdr:rowOff>
    </xdr:to>
    <xdr:pic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51CCBFBF-3A82-42E5-84A5-2236AAC0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466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9525</xdr:rowOff>
    </xdr:from>
    <xdr:to>
      <xdr:col>6</xdr:col>
      <xdr:colOff>47625</xdr:colOff>
      <xdr:row>2</xdr:row>
      <xdr:rowOff>57150</xdr:rowOff>
    </xdr:to>
    <xdr:pic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54E01DAB-C745-4080-B63D-9A56A0E1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390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85725</xdr:rowOff>
    </xdr:from>
    <xdr:to>
      <xdr:col>6</xdr:col>
      <xdr:colOff>47625</xdr:colOff>
      <xdr:row>2</xdr:row>
      <xdr:rowOff>133350</xdr:rowOff>
    </xdr:to>
    <xdr:pic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AC17F5BD-F558-423A-9188-5F98430D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466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2</xdr:row>
      <xdr:rowOff>9525</xdr:rowOff>
    </xdr:from>
    <xdr:to>
      <xdr:col>6</xdr:col>
      <xdr:colOff>47625</xdr:colOff>
      <xdr:row>2</xdr:row>
      <xdr:rowOff>57150</xdr:rowOff>
    </xdr:to>
    <xdr:pic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B77DD67B-FD9E-4636-9AB4-4F5A0B6EF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390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85725</xdr:rowOff>
    </xdr:from>
    <xdr:to>
      <xdr:col>6</xdr:col>
      <xdr:colOff>47625</xdr:colOff>
      <xdr:row>2</xdr:row>
      <xdr:rowOff>133350</xdr:rowOff>
    </xdr:to>
    <xdr:pic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931E4FC1-2CFF-43CA-BD6D-ECA51115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466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9525</xdr:rowOff>
    </xdr:from>
    <xdr:to>
      <xdr:col>6</xdr:col>
      <xdr:colOff>47625</xdr:colOff>
      <xdr:row>2</xdr:row>
      <xdr:rowOff>57150</xdr:rowOff>
    </xdr:to>
    <xdr:pic>
      <xdr:nvPicPr>
        <xdr:cNvPr id="8" name="BEx1I152WN2D3A85O2XN0DGXCWHN" descr="KHBZFMANRA4UMJR1AB4M5NJNT" hidden="1">
          <a:extLst>
            <a:ext uri="{FF2B5EF4-FFF2-40B4-BE49-F238E27FC236}">
              <a16:creationId xmlns:a16="http://schemas.microsoft.com/office/drawing/2014/main" id="{DA186B95-AC1C-4759-9318-E8F0BEAC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390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85725</xdr:rowOff>
    </xdr:from>
    <xdr:to>
      <xdr:col>6</xdr:col>
      <xdr:colOff>47625</xdr:colOff>
      <xdr:row>2</xdr:row>
      <xdr:rowOff>133350</xdr:rowOff>
    </xdr:to>
    <xdr:pic>
      <xdr:nvPicPr>
        <xdr:cNvPr id="9" name="BExW9676P0SKCVKK25QCGHPA3PAD" descr="9A4PWZ20RMSRF0PNECCDM75CA" hidden="1">
          <a:extLst>
            <a:ext uri="{FF2B5EF4-FFF2-40B4-BE49-F238E27FC236}">
              <a16:creationId xmlns:a16="http://schemas.microsoft.com/office/drawing/2014/main" id="{CC597FA8-A177-4910-9EE0-4285710E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466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3</xdr:row>
      <xdr:rowOff>95250</xdr:rowOff>
    </xdr:from>
    <xdr:to>
      <xdr:col>6</xdr:col>
      <xdr:colOff>123825</xdr:colOff>
      <xdr:row>4</xdr:row>
      <xdr:rowOff>28575</xdr:rowOff>
    </xdr:to>
    <xdr:pic>
      <xdr:nvPicPr>
        <xdr:cNvPr id="10" name="BExW253QPOZK9KW8BJC3LBXGCG2N" descr="Y5HX37BEUWSN1NEFJKZJXI3SX" hidden="1">
          <a:extLst>
            <a:ext uri="{FF2B5EF4-FFF2-40B4-BE49-F238E27FC236}">
              <a16:creationId xmlns:a16="http://schemas.microsoft.com/office/drawing/2014/main" id="{FC97956D-D441-4F83-BE3C-D0421414A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86775" y="666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2</xdr:row>
      <xdr:rowOff>9525</xdr:rowOff>
    </xdr:from>
    <xdr:to>
      <xdr:col>6</xdr:col>
      <xdr:colOff>47625</xdr:colOff>
      <xdr:row>2</xdr:row>
      <xdr:rowOff>57150</xdr:rowOff>
    </xdr:to>
    <xdr:pic>
      <xdr:nvPicPr>
        <xdr:cNvPr id="11" name="BExS5CPQ8P8JOQPK7ANNKHLSGOKU" hidden="1">
          <a:extLst>
            <a:ext uri="{FF2B5EF4-FFF2-40B4-BE49-F238E27FC236}">
              <a16:creationId xmlns:a16="http://schemas.microsoft.com/office/drawing/2014/main" id="{33870BF3-D9AD-4D17-A04C-ACD32904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390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85725</xdr:rowOff>
    </xdr:from>
    <xdr:to>
      <xdr:col>6</xdr:col>
      <xdr:colOff>47625</xdr:colOff>
      <xdr:row>2</xdr:row>
      <xdr:rowOff>133350</xdr:rowOff>
    </xdr:to>
    <xdr:pic>
      <xdr:nvPicPr>
        <xdr:cNvPr id="12" name="BExMM0AVUAIRNJLXB1FW8R0YB4ZZ" hidden="1">
          <a:extLst>
            <a:ext uri="{FF2B5EF4-FFF2-40B4-BE49-F238E27FC236}">
              <a16:creationId xmlns:a16="http://schemas.microsoft.com/office/drawing/2014/main" id="{B0A67D95-3715-49DE-A4BC-B99EC3AF0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466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2</xdr:row>
      <xdr:rowOff>9525</xdr:rowOff>
    </xdr:from>
    <xdr:to>
      <xdr:col>6</xdr:col>
      <xdr:colOff>47625</xdr:colOff>
      <xdr:row>2</xdr:row>
      <xdr:rowOff>57150</xdr:rowOff>
    </xdr:to>
    <xdr:pic>
      <xdr:nvPicPr>
        <xdr:cNvPr id="13" name="BExXZ7Y09CBS0XA7IPB3IRJ8RJM4" hidden="1">
          <a:extLst>
            <a:ext uri="{FF2B5EF4-FFF2-40B4-BE49-F238E27FC236}">
              <a16:creationId xmlns:a16="http://schemas.microsoft.com/office/drawing/2014/main" id="{3AC63606-6B9C-4EA5-93E2-4275254A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390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85725</xdr:rowOff>
    </xdr:from>
    <xdr:to>
      <xdr:col>6</xdr:col>
      <xdr:colOff>47625</xdr:colOff>
      <xdr:row>2</xdr:row>
      <xdr:rowOff>133350</xdr:rowOff>
    </xdr:to>
    <xdr:pic>
      <xdr:nvPicPr>
        <xdr:cNvPr id="14" name="BExQ7SXS9VUG7P6CACU2J7R2SGIZ" hidden="1">
          <a:extLst>
            <a:ext uri="{FF2B5EF4-FFF2-40B4-BE49-F238E27FC236}">
              <a16:creationId xmlns:a16="http://schemas.microsoft.com/office/drawing/2014/main" id="{A01636F3-6176-4131-AC23-F547B10A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466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9525</xdr:rowOff>
    </xdr:from>
    <xdr:to>
      <xdr:col>6</xdr:col>
      <xdr:colOff>47625</xdr:colOff>
      <xdr:row>2</xdr:row>
      <xdr:rowOff>57150</xdr:rowOff>
    </xdr:to>
    <xdr:pic>
      <xdr:nvPicPr>
        <xdr:cNvPr id="15" name="BEx5AQZ4ETQ9LMY5EBWVH20Z7VXQ" hidden="1">
          <a:extLst>
            <a:ext uri="{FF2B5EF4-FFF2-40B4-BE49-F238E27FC236}">
              <a16:creationId xmlns:a16="http://schemas.microsoft.com/office/drawing/2014/main" id="{90DA62A9-0903-4B07-941F-252E50D0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390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85725</xdr:rowOff>
    </xdr:from>
    <xdr:to>
      <xdr:col>6</xdr:col>
      <xdr:colOff>47625</xdr:colOff>
      <xdr:row>2</xdr:row>
      <xdr:rowOff>133350</xdr:rowOff>
    </xdr:to>
    <xdr:pic>
      <xdr:nvPicPr>
        <xdr:cNvPr id="16" name="BExUBK0YZ5VYFY8TTITJGJU9S06A" hidden="1">
          <a:extLst>
            <a:ext uri="{FF2B5EF4-FFF2-40B4-BE49-F238E27FC236}">
              <a16:creationId xmlns:a16="http://schemas.microsoft.com/office/drawing/2014/main" id="{52A5E046-78EE-4B98-A5BA-982BF31B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466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9525</xdr:rowOff>
    </xdr:from>
    <xdr:to>
      <xdr:col>6</xdr:col>
      <xdr:colOff>47625</xdr:colOff>
      <xdr:row>2</xdr:row>
      <xdr:rowOff>57150</xdr:rowOff>
    </xdr:to>
    <xdr:pic>
      <xdr:nvPicPr>
        <xdr:cNvPr id="17" name="BExUEZCSSJ7RN4J18I2NUIQR2FZS" hidden="1">
          <a:extLst>
            <a:ext uri="{FF2B5EF4-FFF2-40B4-BE49-F238E27FC236}">
              <a16:creationId xmlns:a16="http://schemas.microsoft.com/office/drawing/2014/main" id="{6C38B00D-0548-4F73-A3B4-73D9DF9A3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390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85725</xdr:rowOff>
    </xdr:from>
    <xdr:to>
      <xdr:col>6</xdr:col>
      <xdr:colOff>47625</xdr:colOff>
      <xdr:row>2</xdr:row>
      <xdr:rowOff>133350</xdr:rowOff>
    </xdr:to>
    <xdr:pic>
      <xdr:nvPicPr>
        <xdr:cNvPr id="18" name="BExS3JDQWF7U3F5JTEVOE16ASIYK" hidden="1">
          <a:extLst>
            <a:ext uri="{FF2B5EF4-FFF2-40B4-BE49-F238E27FC236}">
              <a16:creationId xmlns:a16="http://schemas.microsoft.com/office/drawing/2014/main" id="{DEF9CE59-CD4C-469E-856A-98964443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466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4</xdr:row>
      <xdr:rowOff>47625</xdr:rowOff>
    </xdr:from>
    <xdr:to>
      <xdr:col>6</xdr:col>
      <xdr:colOff>123825</xdr:colOff>
      <xdr:row>4</xdr:row>
      <xdr:rowOff>171450</xdr:rowOff>
    </xdr:to>
    <xdr:pic>
      <xdr:nvPicPr>
        <xdr:cNvPr id="19" name="BEx973S463FCQVJ7QDFBUIU0WJ3F" descr="ZQTVYL8DCSADVT0QMRXFLU0TR" hidden="1">
          <a:extLst>
            <a:ext uri="{FF2B5EF4-FFF2-40B4-BE49-F238E27FC236}">
              <a16:creationId xmlns:a16="http://schemas.microsoft.com/office/drawing/2014/main" id="{74016122-2F6E-43D4-B2DE-CDF6F6FB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86775" y="809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10</xdr:row>
      <xdr:rowOff>47625</xdr:rowOff>
    </xdr:from>
    <xdr:to>
      <xdr:col>6</xdr:col>
      <xdr:colOff>123825</xdr:colOff>
      <xdr:row>10</xdr:row>
      <xdr:rowOff>171450</xdr:rowOff>
    </xdr:to>
    <xdr:pic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7F3DC374-CE01-4CC2-B302-1FD75BFC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195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123825</xdr:colOff>
      <xdr:row>11</xdr:row>
      <xdr:rowOff>123825</xdr:rowOff>
    </xdr:to>
    <xdr:pic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730C57B0-E40F-42E9-BC90-944670456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2095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11</xdr:row>
      <xdr:rowOff>142875</xdr:rowOff>
    </xdr:from>
    <xdr:to>
      <xdr:col>6</xdr:col>
      <xdr:colOff>123825</xdr:colOff>
      <xdr:row>12</xdr:row>
      <xdr:rowOff>76200</xdr:rowOff>
    </xdr:to>
    <xdr:pic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100630BD-611C-4A81-B72A-645FA26B4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2238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12</xdr:row>
      <xdr:rowOff>95250</xdr:rowOff>
    </xdr:from>
    <xdr:to>
      <xdr:col>6</xdr:col>
      <xdr:colOff>123825</xdr:colOff>
      <xdr:row>13</xdr:row>
      <xdr:rowOff>28575</xdr:rowOff>
    </xdr:to>
    <xdr:pic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E8AB6445-4E1A-4D5D-BFDF-0297DA04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238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3</xdr:row>
      <xdr:rowOff>95250</xdr:rowOff>
    </xdr:from>
    <xdr:to>
      <xdr:col>6</xdr:col>
      <xdr:colOff>123825</xdr:colOff>
      <xdr:row>4</xdr:row>
      <xdr:rowOff>28575</xdr:rowOff>
    </xdr:to>
    <xdr:pic>
      <xdr:nvPicPr>
        <xdr:cNvPr id="24" name="BEx5FXJGJOT93D0J2IRJ3985IUMI" hidden="1">
          <a:extLst>
            <a:ext uri="{FF2B5EF4-FFF2-40B4-BE49-F238E27FC236}">
              <a16:creationId xmlns:a16="http://schemas.microsoft.com/office/drawing/2014/main" id="{5F29D3DB-7F10-4B2E-85D0-06CC8519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666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6</xdr:col>
      <xdr:colOff>123825</xdr:colOff>
      <xdr:row>3</xdr:row>
      <xdr:rowOff>76200</xdr:rowOff>
    </xdr:to>
    <xdr:pic>
      <xdr:nvPicPr>
        <xdr:cNvPr id="25" name="BEx3RTMHAR35NUAAK49TV6NU7EPA" descr="QFXLG4ZCXTRQSJYFCKJ58G9N8" hidden="1">
          <a:extLst>
            <a:ext uri="{FF2B5EF4-FFF2-40B4-BE49-F238E27FC236}">
              <a16:creationId xmlns:a16="http://schemas.microsoft.com/office/drawing/2014/main" id="{B183328C-3A43-46A2-81EB-542A236D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86775" y="523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123825</xdr:colOff>
      <xdr:row>5</xdr:row>
      <xdr:rowOff>123825</xdr:rowOff>
    </xdr:to>
    <xdr:pic>
      <xdr:nvPicPr>
        <xdr:cNvPr id="26" name="BExS8T38WLC2R738ZC7BDJQAKJAJ" descr="MRI962L5PB0E0YWXCIBN82VJH" hidden="1">
          <a:extLst>
            <a:ext uri="{FF2B5EF4-FFF2-40B4-BE49-F238E27FC236}">
              <a16:creationId xmlns:a16="http://schemas.microsoft.com/office/drawing/2014/main" id="{B2C345C7-1926-49E1-B6A7-AF330E741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95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3</xdr:row>
      <xdr:rowOff>95250</xdr:rowOff>
    </xdr:from>
    <xdr:to>
      <xdr:col>6</xdr:col>
      <xdr:colOff>123825</xdr:colOff>
      <xdr:row>4</xdr:row>
      <xdr:rowOff>28575</xdr:rowOff>
    </xdr:to>
    <xdr:pic>
      <xdr:nvPicPr>
        <xdr:cNvPr id="27" name="BEx5F64BJ6DCM4EJH81D5ZFNPZ0V" descr="7DJ9FILZD2YPS6X1JBP9E76TU" hidden="1">
          <a:extLst>
            <a:ext uri="{FF2B5EF4-FFF2-40B4-BE49-F238E27FC236}">
              <a16:creationId xmlns:a16="http://schemas.microsoft.com/office/drawing/2014/main" id="{46A10082-7344-429D-B4AF-BD193B01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666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3</xdr:row>
      <xdr:rowOff>95250</xdr:rowOff>
    </xdr:from>
    <xdr:to>
      <xdr:col>6</xdr:col>
      <xdr:colOff>123825</xdr:colOff>
      <xdr:row>4</xdr:row>
      <xdr:rowOff>28575</xdr:rowOff>
    </xdr:to>
    <xdr:pic>
      <xdr:nvPicPr>
        <xdr:cNvPr id="28" name="BExQEXXHA3EEXR44LT6RKCDWM6ZT" hidden="1">
          <a:extLst>
            <a:ext uri="{FF2B5EF4-FFF2-40B4-BE49-F238E27FC236}">
              <a16:creationId xmlns:a16="http://schemas.microsoft.com/office/drawing/2014/main" id="{92299C86-D04A-493A-A1FD-CC5EA52D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666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6</xdr:row>
      <xdr:rowOff>95250</xdr:rowOff>
    </xdr:from>
    <xdr:to>
      <xdr:col>6</xdr:col>
      <xdr:colOff>123825</xdr:colOff>
      <xdr:row>7</xdr:row>
      <xdr:rowOff>28575</xdr:rowOff>
    </xdr:to>
    <xdr:pic>
      <xdr:nvPicPr>
        <xdr:cNvPr id="29" name="BEx1X6AMHV6ZK3UJB2BXIJTJHYJU" descr="OALR4L95ELQLZ1Y1LETHM1CS9" hidden="1">
          <a:extLst>
            <a:ext uri="{FF2B5EF4-FFF2-40B4-BE49-F238E27FC236}">
              <a16:creationId xmlns:a16="http://schemas.microsoft.com/office/drawing/2014/main" id="{B9378A91-CF94-4A1C-B686-E423EF55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86775" y="1238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6</xdr:col>
      <xdr:colOff>123825</xdr:colOff>
      <xdr:row>3</xdr:row>
      <xdr:rowOff>76200</xdr:rowOff>
    </xdr:to>
    <xdr:pic>
      <xdr:nvPicPr>
        <xdr:cNvPr id="30" name="BExSDIVCE09QKG3CT52PHCS6ZJ09" descr="9F076L7EQCF2COMMGCQG6BQGU" hidden="1">
          <a:extLst>
            <a:ext uri="{FF2B5EF4-FFF2-40B4-BE49-F238E27FC236}">
              <a16:creationId xmlns:a16="http://schemas.microsoft.com/office/drawing/2014/main" id="{8D34DD5F-D112-4C54-82A4-6FFE6281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86775" y="523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10</xdr:row>
      <xdr:rowOff>47625</xdr:rowOff>
    </xdr:from>
    <xdr:to>
      <xdr:col>6</xdr:col>
      <xdr:colOff>123825</xdr:colOff>
      <xdr:row>10</xdr:row>
      <xdr:rowOff>171450</xdr:rowOff>
    </xdr:to>
    <xdr:pic>
      <xdr:nvPicPr>
        <xdr:cNvPr id="31" name="BEx1QZGQZBAWJ8591VXEIPUOVS7X" descr="MEW27CPIFG44B7E7HEQUUF5QF" hidden="1">
          <a:extLst>
            <a:ext uri="{FF2B5EF4-FFF2-40B4-BE49-F238E27FC236}">
              <a16:creationId xmlns:a16="http://schemas.microsoft.com/office/drawing/2014/main" id="{50508F24-A8D5-465F-BEB7-E680D6DD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195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9</xdr:row>
      <xdr:rowOff>95250</xdr:rowOff>
    </xdr:from>
    <xdr:to>
      <xdr:col>6</xdr:col>
      <xdr:colOff>123825</xdr:colOff>
      <xdr:row>10</xdr:row>
      <xdr:rowOff>28575</xdr:rowOff>
    </xdr:to>
    <xdr:pic>
      <xdr:nvPicPr>
        <xdr:cNvPr id="32" name="BExMF7LICJLPXSHM63A6EQ79YQKG" descr="U084VZL15IMB1OFRRAY6GVKAE" hidden="1">
          <a:extLst>
            <a:ext uri="{FF2B5EF4-FFF2-40B4-BE49-F238E27FC236}">
              <a16:creationId xmlns:a16="http://schemas.microsoft.com/office/drawing/2014/main" id="{F09F17D6-3F7E-493E-A677-78847968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1809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8</xdr:row>
      <xdr:rowOff>142875</xdr:rowOff>
    </xdr:from>
    <xdr:to>
      <xdr:col>6</xdr:col>
      <xdr:colOff>123825</xdr:colOff>
      <xdr:row>9</xdr:row>
      <xdr:rowOff>76200</xdr:rowOff>
    </xdr:to>
    <xdr:pic>
      <xdr:nvPicPr>
        <xdr:cNvPr id="33" name="BExS343F8GCKP6HTF9Y97L133DX8" descr="ZRF0KB1IYQSNV63CTXT25G67G" hidden="1">
          <a:extLst>
            <a:ext uri="{FF2B5EF4-FFF2-40B4-BE49-F238E27FC236}">
              <a16:creationId xmlns:a16="http://schemas.microsoft.com/office/drawing/2014/main" id="{9B802C6A-6ED9-4C8E-8DF4-EA68BC47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1666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123825</xdr:colOff>
      <xdr:row>8</xdr:row>
      <xdr:rowOff>123825</xdr:rowOff>
    </xdr:to>
    <xdr:pic>
      <xdr:nvPicPr>
        <xdr:cNvPr id="34" name="BExZMRC09W87CY4B73NPZMNH21AH" descr="78CUMI0OVLYJRSDRQ3V2YX812" hidden="1">
          <a:extLst>
            <a:ext uri="{FF2B5EF4-FFF2-40B4-BE49-F238E27FC236}">
              <a16:creationId xmlns:a16="http://schemas.microsoft.com/office/drawing/2014/main" id="{5BC226EE-65CE-4D8F-96CE-32242FC1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1524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7</xdr:row>
      <xdr:rowOff>57150</xdr:rowOff>
    </xdr:from>
    <xdr:to>
      <xdr:col>6</xdr:col>
      <xdr:colOff>123825</xdr:colOff>
      <xdr:row>7</xdr:row>
      <xdr:rowOff>180975</xdr:rowOff>
    </xdr:to>
    <xdr:pic>
      <xdr:nvPicPr>
        <xdr:cNvPr id="35" name="BExZXVFJ4DY4I24AARDT4AMP6EN1" descr="TXSMH2MTH86CYKA26740RQPUC" hidden="1">
          <a:extLst>
            <a:ext uri="{FF2B5EF4-FFF2-40B4-BE49-F238E27FC236}">
              <a16:creationId xmlns:a16="http://schemas.microsoft.com/office/drawing/2014/main" id="{F222D330-36B4-41A9-8E1E-D77328B0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1390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6</xdr:row>
      <xdr:rowOff>95250</xdr:rowOff>
    </xdr:from>
    <xdr:to>
      <xdr:col>6</xdr:col>
      <xdr:colOff>123825</xdr:colOff>
      <xdr:row>7</xdr:row>
      <xdr:rowOff>28575</xdr:rowOff>
    </xdr:to>
    <xdr:pic>
      <xdr:nvPicPr>
        <xdr:cNvPr id="36" name="BExOCUIOFQWUGTBU5ESTW3EYEP5C" descr="9BNF49V0R6VVYPHEVMJ3ABDQZ" hidden="1">
          <a:extLst>
            <a:ext uri="{FF2B5EF4-FFF2-40B4-BE49-F238E27FC236}">
              <a16:creationId xmlns:a16="http://schemas.microsoft.com/office/drawing/2014/main" id="{0A287E1A-70F8-4F1E-A1AA-EC6154F97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1238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5</xdr:row>
      <xdr:rowOff>142875</xdr:rowOff>
    </xdr:from>
    <xdr:to>
      <xdr:col>6</xdr:col>
      <xdr:colOff>123825</xdr:colOff>
      <xdr:row>6</xdr:row>
      <xdr:rowOff>76200</xdr:rowOff>
    </xdr:to>
    <xdr:pic>
      <xdr:nvPicPr>
        <xdr:cNvPr id="37" name="BExU65O9OE4B4MQ2A3OYH13M8BZJ" descr="3INNIMMPDBB0JF37L81M6ID21" hidden="1">
          <a:extLst>
            <a:ext uri="{FF2B5EF4-FFF2-40B4-BE49-F238E27FC236}">
              <a16:creationId xmlns:a16="http://schemas.microsoft.com/office/drawing/2014/main" id="{BC14ABD5-54DE-4F66-8CE1-211C0C12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1095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123825</xdr:colOff>
      <xdr:row>5</xdr:row>
      <xdr:rowOff>123825</xdr:rowOff>
    </xdr:to>
    <xdr:pic>
      <xdr:nvPicPr>
        <xdr:cNvPr id="38" name="BExOPRCR0UW7TKXSV5WDTL348FGL" descr="S9JM17GP1802LHN4GT14BJYIC" hidden="1">
          <a:extLst>
            <a:ext uri="{FF2B5EF4-FFF2-40B4-BE49-F238E27FC236}">
              <a16:creationId xmlns:a16="http://schemas.microsoft.com/office/drawing/2014/main" id="{B4532688-EF12-412B-9B88-E2484357B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95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4</xdr:row>
      <xdr:rowOff>47625</xdr:rowOff>
    </xdr:from>
    <xdr:to>
      <xdr:col>6</xdr:col>
      <xdr:colOff>123825</xdr:colOff>
      <xdr:row>4</xdr:row>
      <xdr:rowOff>171450</xdr:rowOff>
    </xdr:to>
    <xdr:pic>
      <xdr:nvPicPr>
        <xdr:cNvPr id="39" name="BEx5OESAY2W8SEGI3TSB65EHJ04B" descr="9CN2Y88X8WYV1HWZG1QILY9BK" hidden="1">
          <a:extLst>
            <a:ext uri="{FF2B5EF4-FFF2-40B4-BE49-F238E27FC236}">
              <a16:creationId xmlns:a16="http://schemas.microsoft.com/office/drawing/2014/main" id="{DCCDF040-760F-4958-8301-E3A7F1CA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809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3</xdr:row>
      <xdr:rowOff>95250</xdr:rowOff>
    </xdr:from>
    <xdr:to>
      <xdr:col>6</xdr:col>
      <xdr:colOff>123825</xdr:colOff>
      <xdr:row>4</xdr:row>
      <xdr:rowOff>28575</xdr:rowOff>
    </xdr:to>
    <xdr:pic>
      <xdr:nvPicPr>
        <xdr:cNvPr id="40" name="BExGMWEQ2BYRY9BAO5T1X850MJN1" descr="AZ9ST0XDIOP50HSUFO5V31BR0" hidden="1">
          <a:extLst>
            <a:ext uri="{FF2B5EF4-FFF2-40B4-BE49-F238E27FC236}">
              <a16:creationId xmlns:a16="http://schemas.microsoft.com/office/drawing/2014/main" id="{6F3EE74B-B2B9-4D4D-BA22-1596E61E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666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558800</xdr:colOff>
      <xdr:row>88</xdr:row>
      <xdr:rowOff>34925</xdr:rowOff>
    </xdr:to>
    <xdr:pic>
      <xdr:nvPicPr>
        <xdr:cNvPr id="41" name="BExXRND8208TWULE9S50U89VKPB7" descr="ETUGZV0SKTQDQB8JOYY0DCX79" hidden="1">
          <a:extLst>
            <a:ext uri="{FF2B5EF4-FFF2-40B4-BE49-F238E27FC236}">
              <a16:creationId xmlns:a16="http://schemas.microsoft.com/office/drawing/2014/main" id="{F5A686F7-35A7-42A3-96D6-FD335D5EE10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486775" y="381000"/>
          <a:ext cx="2997200" cy="16417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2</xdr:row>
      <xdr:rowOff>9525</xdr:rowOff>
    </xdr:from>
    <xdr:to>
      <xdr:col>6</xdr:col>
      <xdr:colOff>47625</xdr:colOff>
      <xdr:row>2</xdr:row>
      <xdr:rowOff>57150</xdr:rowOff>
    </xdr:to>
    <xdr:pic>
      <xdr:nvPicPr>
        <xdr:cNvPr id="42" name="BExMO7VFCN4EL59982UR4AJ25JNJ" descr="XX6TINEJADZGKR0CTM7ZRT0RA" hidden="1">
          <a:extLst>
            <a:ext uri="{FF2B5EF4-FFF2-40B4-BE49-F238E27FC236}">
              <a16:creationId xmlns:a16="http://schemas.microsoft.com/office/drawing/2014/main" id="{534D299E-7EEE-4B06-8F92-88F9FC87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390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85725</xdr:rowOff>
    </xdr:from>
    <xdr:to>
      <xdr:col>6</xdr:col>
      <xdr:colOff>47625</xdr:colOff>
      <xdr:row>2</xdr:row>
      <xdr:rowOff>133350</xdr:rowOff>
    </xdr:to>
    <xdr:pic>
      <xdr:nvPicPr>
        <xdr:cNvPr id="43" name="BExU3EX5JJCXCII4YKUJBFBGIJR2" descr="OF5ZI9PI5WH36VPANJ2DYLNMI" hidden="1">
          <a:extLst>
            <a:ext uri="{FF2B5EF4-FFF2-40B4-BE49-F238E27FC236}">
              <a16:creationId xmlns:a16="http://schemas.microsoft.com/office/drawing/2014/main" id="{00487D0B-8255-46FE-9F59-748EEAD19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466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9525</xdr:rowOff>
    </xdr:from>
    <xdr:to>
      <xdr:col>6</xdr:col>
      <xdr:colOff>47625</xdr:colOff>
      <xdr:row>2</xdr:row>
      <xdr:rowOff>57150</xdr:rowOff>
    </xdr:to>
    <xdr:pic>
      <xdr:nvPicPr>
        <xdr:cNvPr id="44" name="BEx1KD7H6UB1VYCJ7O61P562EIUY" descr="IQGV9140X0K0UPBL8OGU3I44J" hidden="1">
          <a:extLst>
            <a:ext uri="{FF2B5EF4-FFF2-40B4-BE49-F238E27FC236}">
              <a16:creationId xmlns:a16="http://schemas.microsoft.com/office/drawing/2014/main" id="{C9E7C7C7-51AF-4545-9D70-CCCC60BD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390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85725</xdr:rowOff>
    </xdr:from>
    <xdr:to>
      <xdr:col>6</xdr:col>
      <xdr:colOff>47625</xdr:colOff>
      <xdr:row>2</xdr:row>
      <xdr:rowOff>133350</xdr:rowOff>
    </xdr:to>
    <xdr:pic>
      <xdr:nvPicPr>
        <xdr:cNvPr id="45" name="BEx5BJQWS6YWHH4ZMSUAMD641V6Y" descr="ZTMFMXCIQSECDX38ALEFHUB00" hidden="1">
          <a:extLst>
            <a:ext uri="{FF2B5EF4-FFF2-40B4-BE49-F238E27FC236}">
              <a16:creationId xmlns:a16="http://schemas.microsoft.com/office/drawing/2014/main" id="{731063F1-B820-4A04-9086-7BBF55817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466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2</xdr:row>
      <xdr:rowOff>9525</xdr:rowOff>
    </xdr:from>
    <xdr:to>
      <xdr:col>6</xdr:col>
      <xdr:colOff>47625</xdr:colOff>
      <xdr:row>2</xdr:row>
      <xdr:rowOff>57150</xdr:rowOff>
    </xdr:to>
    <xdr:pic>
      <xdr:nvPicPr>
        <xdr:cNvPr id="46" name="BExVTO5Q8G2M7BPL4B2584LQS0R0" descr="OB6Q8NA4LZFE4GM9Y3V56BPMQ" hidden="1">
          <a:extLst>
            <a:ext uri="{FF2B5EF4-FFF2-40B4-BE49-F238E27FC236}">
              <a16:creationId xmlns:a16="http://schemas.microsoft.com/office/drawing/2014/main" id="{B308F969-119C-43AC-9993-BAED2705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390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85725</xdr:rowOff>
    </xdr:from>
    <xdr:to>
      <xdr:col>6</xdr:col>
      <xdr:colOff>47625</xdr:colOff>
      <xdr:row>2</xdr:row>
      <xdr:rowOff>133350</xdr:rowOff>
    </xdr:to>
    <xdr:pic>
      <xdr:nvPicPr>
        <xdr:cNvPr id="47" name="BExIFSCLN1G86X78PFLTSMRP0US5" descr="9JK4SPV4DG7VTCZIILWHXQU5J" hidden="1">
          <a:extLst>
            <a:ext uri="{FF2B5EF4-FFF2-40B4-BE49-F238E27FC236}">
              <a16:creationId xmlns:a16="http://schemas.microsoft.com/office/drawing/2014/main" id="{8176A501-CD0F-4B0B-923B-F3DA9066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466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9525</xdr:rowOff>
    </xdr:from>
    <xdr:to>
      <xdr:col>6</xdr:col>
      <xdr:colOff>47625</xdr:colOff>
      <xdr:row>2</xdr:row>
      <xdr:rowOff>57150</xdr:rowOff>
    </xdr:to>
    <xdr:pic>
      <xdr:nvPicPr>
        <xdr:cNvPr id="48" name="BEx1I152WN2D3A85O2XN0DGXCWHN" descr="KHBZFMANRA4UMJR1AB4M5NJNT" hidden="1">
          <a:extLst>
            <a:ext uri="{FF2B5EF4-FFF2-40B4-BE49-F238E27FC236}">
              <a16:creationId xmlns:a16="http://schemas.microsoft.com/office/drawing/2014/main" id="{FF133BBF-7C84-487C-AFBF-78B16862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390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85725</xdr:rowOff>
    </xdr:from>
    <xdr:to>
      <xdr:col>6</xdr:col>
      <xdr:colOff>47625</xdr:colOff>
      <xdr:row>2</xdr:row>
      <xdr:rowOff>133350</xdr:rowOff>
    </xdr:to>
    <xdr:pic>
      <xdr:nvPicPr>
        <xdr:cNvPr id="49" name="BExW9676P0SKCVKK25QCGHPA3PAD" descr="9A4PWZ20RMSRF0PNECCDM75CA" hidden="1">
          <a:extLst>
            <a:ext uri="{FF2B5EF4-FFF2-40B4-BE49-F238E27FC236}">
              <a16:creationId xmlns:a16="http://schemas.microsoft.com/office/drawing/2014/main" id="{048A4B29-A2F6-4E06-BBE2-792AAD5C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466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3</xdr:row>
      <xdr:rowOff>95250</xdr:rowOff>
    </xdr:from>
    <xdr:to>
      <xdr:col>6</xdr:col>
      <xdr:colOff>123825</xdr:colOff>
      <xdr:row>4</xdr:row>
      <xdr:rowOff>28575</xdr:rowOff>
    </xdr:to>
    <xdr:pic>
      <xdr:nvPicPr>
        <xdr:cNvPr id="50" name="BExW253QPOZK9KW8BJC3LBXGCG2N" descr="Y5HX37BEUWSN1NEFJKZJXI3SX" hidden="1">
          <a:extLst>
            <a:ext uri="{FF2B5EF4-FFF2-40B4-BE49-F238E27FC236}">
              <a16:creationId xmlns:a16="http://schemas.microsoft.com/office/drawing/2014/main" id="{05E4DB94-B37D-42FC-B95F-E5809D8A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86775" y="666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2</xdr:row>
      <xdr:rowOff>9525</xdr:rowOff>
    </xdr:from>
    <xdr:to>
      <xdr:col>6</xdr:col>
      <xdr:colOff>47625</xdr:colOff>
      <xdr:row>2</xdr:row>
      <xdr:rowOff>57150</xdr:rowOff>
    </xdr:to>
    <xdr:pic>
      <xdr:nvPicPr>
        <xdr:cNvPr id="51" name="BExS5CPQ8P8JOQPK7ANNKHLSGOKU" hidden="1">
          <a:extLst>
            <a:ext uri="{FF2B5EF4-FFF2-40B4-BE49-F238E27FC236}">
              <a16:creationId xmlns:a16="http://schemas.microsoft.com/office/drawing/2014/main" id="{F3067B42-2731-4F90-9B8F-240B9758D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390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85725</xdr:rowOff>
    </xdr:from>
    <xdr:to>
      <xdr:col>6</xdr:col>
      <xdr:colOff>47625</xdr:colOff>
      <xdr:row>2</xdr:row>
      <xdr:rowOff>133350</xdr:rowOff>
    </xdr:to>
    <xdr:pic>
      <xdr:nvPicPr>
        <xdr:cNvPr id="52" name="BExMM0AVUAIRNJLXB1FW8R0YB4ZZ" hidden="1">
          <a:extLst>
            <a:ext uri="{FF2B5EF4-FFF2-40B4-BE49-F238E27FC236}">
              <a16:creationId xmlns:a16="http://schemas.microsoft.com/office/drawing/2014/main" id="{810D899B-662E-4A58-B855-590A7748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466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2</xdr:row>
      <xdr:rowOff>9525</xdr:rowOff>
    </xdr:from>
    <xdr:to>
      <xdr:col>6</xdr:col>
      <xdr:colOff>47625</xdr:colOff>
      <xdr:row>2</xdr:row>
      <xdr:rowOff>57150</xdr:rowOff>
    </xdr:to>
    <xdr:pic>
      <xdr:nvPicPr>
        <xdr:cNvPr id="53" name="BExXZ7Y09CBS0XA7IPB3IRJ8RJM4" hidden="1">
          <a:extLst>
            <a:ext uri="{FF2B5EF4-FFF2-40B4-BE49-F238E27FC236}">
              <a16:creationId xmlns:a16="http://schemas.microsoft.com/office/drawing/2014/main" id="{578D53EB-DC02-41CD-9BDA-D0D6FFEA4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390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85725</xdr:rowOff>
    </xdr:from>
    <xdr:to>
      <xdr:col>6</xdr:col>
      <xdr:colOff>47625</xdr:colOff>
      <xdr:row>2</xdr:row>
      <xdr:rowOff>133350</xdr:rowOff>
    </xdr:to>
    <xdr:pic>
      <xdr:nvPicPr>
        <xdr:cNvPr id="54" name="BExQ7SXS9VUG7P6CACU2J7R2SGIZ" hidden="1">
          <a:extLst>
            <a:ext uri="{FF2B5EF4-FFF2-40B4-BE49-F238E27FC236}">
              <a16:creationId xmlns:a16="http://schemas.microsoft.com/office/drawing/2014/main" id="{6B082125-A079-4016-881D-88080DF33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466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9525</xdr:rowOff>
    </xdr:from>
    <xdr:to>
      <xdr:col>6</xdr:col>
      <xdr:colOff>47625</xdr:colOff>
      <xdr:row>2</xdr:row>
      <xdr:rowOff>57150</xdr:rowOff>
    </xdr:to>
    <xdr:pic>
      <xdr:nvPicPr>
        <xdr:cNvPr id="55" name="BEx5AQZ4ETQ9LMY5EBWVH20Z7VXQ" hidden="1">
          <a:extLst>
            <a:ext uri="{FF2B5EF4-FFF2-40B4-BE49-F238E27FC236}">
              <a16:creationId xmlns:a16="http://schemas.microsoft.com/office/drawing/2014/main" id="{496CA52F-16B0-4A87-80B8-96B76761C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390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85725</xdr:rowOff>
    </xdr:from>
    <xdr:to>
      <xdr:col>6</xdr:col>
      <xdr:colOff>47625</xdr:colOff>
      <xdr:row>2</xdr:row>
      <xdr:rowOff>133350</xdr:rowOff>
    </xdr:to>
    <xdr:pic>
      <xdr:nvPicPr>
        <xdr:cNvPr id="56" name="BExUBK0YZ5VYFY8TTITJGJU9S06A" hidden="1">
          <a:extLst>
            <a:ext uri="{FF2B5EF4-FFF2-40B4-BE49-F238E27FC236}">
              <a16:creationId xmlns:a16="http://schemas.microsoft.com/office/drawing/2014/main" id="{190926DB-4419-4DEC-B137-91C3A3F4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466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9525</xdr:rowOff>
    </xdr:from>
    <xdr:to>
      <xdr:col>6</xdr:col>
      <xdr:colOff>47625</xdr:colOff>
      <xdr:row>2</xdr:row>
      <xdr:rowOff>57150</xdr:rowOff>
    </xdr:to>
    <xdr:pic>
      <xdr:nvPicPr>
        <xdr:cNvPr id="57" name="BExUEZCSSJ7RN4J18I2NUIQR2FZS" hidden="1">
          <a:extLst>
            <a:ext uri="{FF2B5EF4-FFF2-40B4-BE49-F238E27FC236}">
              <a16:creationId xmlns:a16="http://schemas.microsoft.com/office/drawing/2014/main" id="{6F604ED7-CBAA-421D-B738-98DEBA016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5" y="390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2</xdr:row>
      <xdr:rowOff>85725</xdr:rowOff>
    </xdr:from>
    <xdr:to>
      <xdr:col>6</xdr:col>
      <xdr:colOff>47625</xdr:colOff>
      <xdr:row>2</xdr:row>
      <xdr:rowOff>133350</xdr:rowOff>
    </xdr:to>
    <xdr:pic>
      <xdr:nvPicPr>
        <xdr:cNvPr id="58" name="BExS3JDQWF7U3F5JTEVOE16ASIYK" hidden="1">
          <a:extLst>
            <a:ext uri="{FF2B5EF4-FFF2-40B4-BE49-F238E27FC236}">
              <a16:creationId xmlns:a16="http://schemas.microsoft.com/office/drawing/2014/main" id="{650AC86E-679D-40AC-9856-ABCB1CBD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466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6</xdr:col>
      <xdr:colOff>0</xdr:colOff>
      <xdr:row>4</xdr:row>
      <xdr:rowOff>47625</xdr:rowOff>
    </xdr:from>
    <xdr:to>
      <xdr:col>6</xdr:col>
      <xdr:colOff>123825</xdr:colOff>
      <xdr:row>4</xdr:row>
      <xdr:rowOff>171450</xdr:rowOff>
    </xdr:to>
    <xdr:pic>
      <xdr:nvPicPr>
        <xdr:cNvPr id="59" name="BEx973S463FCQVJ7QDFBUIU0WJ3F" descr="ZQTVYL8DCSADVT0QMRXFLU0TR" hidden="1">
          <a:extLst>
            <a:ext uri="{FF2B5EF4-FFF2-40B4-BE49-F238E27FC236}">
              <a16:creationId xmlns:a16="http://schemas.microsoft.com/office/drawing/2014/main" id="{BD49508D-41EF-430F-AA37-0F4F3E9B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86775" y="809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10</xdr:row>
      <xdr:rowOff>47625</xdr:rowOff>
    </xdr:from>
    <xdr:to>
      <xdr:col>6</xdr:col>
      <xdr:colOff>123825</xdr:colOff>
      <xdr:row>10</xdr:row>
      <xdr:rowOff>171450</xdr:rowOff>
    </xdr:to>
    <xdr:pic>
      <xdr:nvPicPr>
        <xdr:cNvPr id="60" name="BExRZO0PLWWMCLGRH7EH6UXYWGAJ" descr="9D4GQ34QB727H10MA3SSAR2R9" hidden="1">
          <a:extLst>
            <a:ext uri="{FF2B5EF4-FFF2-40B4-BE49-F238E27FC236}">
              <a16:creationId xmlns:a16="http://schemas.microsoft.com/office/drawing/2014/main" id="{23795293-42B6-4DFA-AF58-425A2EDB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195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123825</xdr:colOff>
      <xdr:row>11</xdr:row>
      <xdr:rowOff>123825</xdr:rowOff>
    </xdr:to>
    <xdr:pic>
      <xdr:nvPicPr>
        <xdr:cNvPr id="61" name="BExBDP6HNAAJUM39SE5G2C8BKNRQ" descr="1TM64TL2QIMYV7WYSV2VLGXY4" hidden="1">
          <a:extLst>
            <a:ext uri="{FF2B5EF4-FFF2-40B4-BE49-F238E27FC236}">
              <a16:creationId xmlns:a16="http://schemas.microsoft.com/office/drawing/2014/main" id="{6E2A2A2A-9EB9-4C51-9F18-2E96454F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2095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11</xdr:row>
      <xdr:rowOff>142875</xdr:rowOff>
    </xdr:from>
    <xdr:to>
      <xdr:col>6</xdr:col>
      <xdr:colOff>123825</xdr:colOff>
      <xdr:row>12</xdr:row>
      <xdr:rowOff>76200</xdr:rowOff>
    </xdr:to>
    <xdr:pic>
      <xdr:nvPicPr>
        <xdr:cNvPr id="62" name="BExQEGJP61DL2NZY6LMBHBZ0J5YT" descr="D6ZNRZJ7EX4GZT9RO8LE0C905" hidden="1">
          <a:extLst>
            <a:ext uri="{FF2B5EF4-FFF2-40B4-BE49-F238E27FC236}">
              <a16:creationId xmlns:a16="http://schemas.microsoft.com/office/drawing/2014/main" id="{B43C4415-4314-4E23-B3C9-ECB8AFFD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2238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12</xdr:row>
      <xdr:rowOff>95250</xdr:rowOff>
    </xdr:from>
    <xdr:to>
      <xdr:col>6</xdr:col>
      <xdr:colOff>123825</xdr:colOff>
      <xdr:row>13</xdr:row>
      <xdr:rowOff>28575</xdr:rowOff>
    </xdr:to>
    <xdr:pic>
      <xdr:nvPicPr>
        <xdr:cNvPr id="63" name="BExTY1BCS6HZIF6HI5491FGHDVAE" descr="MJ6976KI2UH1IE8M227DUYXMJ" hidden="1">
          <a:extLst>
            <a:ext uri="{FF2B5EF4-FFF2-40B4-BE49-F238E27FC236}">
              <a16:creationId xmlns:a16="http://schemas.microsoft.com/office/drawing/2014/main" id="{57CF04B6-6D6B-47ED-B088-0EA48ED3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2381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3</xdr:row>
      <xdr:rowOff>95250</xdr:rowOff>
    </xdr:from>
    <xdr:to>
      <xdr:col>6</xdr:col>
      <xdr:colOff>123825</xdr:colOff>
      <xdr:row>4</xdr:row>
      <xdr:rowOff>28575</xdr:rowOff>
    </xdr:to>
    <xdr:pic>
      <xdr:nvPicPr>
        <xdr:cNvPr id="64" name="BEx5FXJGJOT93D0J2IRJ3985IUMI" hidden="1">
          <a:extLst>
            <a:ext uri="{FF2B5EF4-FFF2-40B4-BE49-F238E27FC236}">
              <a16:creationId xmlns:a16="http://schemas.microsoft.com/office/drawing/2014/main" id="{E108AE56-221E-41C4-8CD3-63C4BD25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666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6</xdr:col>
      <xdr:colOff>123825</xdr:colOff>
      <xdr:row>3</xdr:row>
      <xdr:rowOff>76200</xdr:rowOff>
    </xdr:to>
    <xdr:pic>
      <xdr:nvPicPr>
        <xdr:cNvPr id="65" name="BEx3RTMHAR35NUAAK49TV6NU7EPA" descr="QFXLG4ZCXTRQSJYFCKJ58G9N8" hidden="1">
          <a:extLst>
            <a:ext uri="{FF2B5EF4-FFF2-40B4-BE49-F238E27FC236}">
              <a16:creationId xmlns:a16="http://schemas.microsoft.com/office/drawing/2014/main" id="{65271A23-7C12-434F-8517-8BF9763A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86775" y="523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123825</xdr:colOff>
      <xdr:row>5</xdr:row>
      <xdr:rowOff>123825</xdr:rowOff>
    </xdr:to>
    <xdr:pic>
      <xdr:nvPicPr>
        <xdr:cNvPr id="66" name="BExS8T38WLC2R738ZC7BDJQAKJAJ" descr="MRI962L5PB0E0YWXCIBN82VJH" hidden="1">
          <a:extLst>
            <a:ext uri="{FF2B5EF4-FFF2-40B4-BE49-F238E27FC236}">
              <a16:creationId xmlns:a16="http://schemas.microsoft.com/office/drawing/2014/main" id="{858D48BB-3D07-4058-9135-E7E45581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95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3</xdr:row>
      <xdr:rowOff>95250</xdr:rowOff>
    </xdr:from>
    <xdr:to>
      <xdr:col>6</xdr:col>
      <xdr:colOff>123825</xdr:colOff>
      <xdr:row>4</xdr:row>
      <xdr:rowOff>28575</xdr:rowOff>
    </xdr:to>
    <xdr:pic>
      <xdr:nvPicPr>
        <xdr:cNvPr id="67" name="BEx5F64BJ6DCM4EJH81D5ZFNPZ0V" descr="7DJ9FILZD2YPS6X1JBP9E76TU" hidden="1">
          <a:extLst>
            <a:ext uri="{FF2B5EF4-FFF2-40B4-BE49-F238E27FC236}">
              <a16:creationId xmlns:a16="http://schemas.microsoft.com/office/drawing/2014/main" id="{32827384-69B3-4834-AFAF-BB03EEE6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666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3</xdr:row>
      <xdr:rowOff>95250</xdr:rowOff>
    </xdr:from>
    <xdr:to>
      <xdr:col>6</xdr:col>
      <xdr:colOff>123825</xdr:colOff>
      <xdr:row>4</xdr:row>
      <xdr:rowOff>28575</xdr:rowOff>
    </xdr:to>
    <xdr:pic>
      <xdr:nvPicPr>
        <xdr:cNvPr id="68" name="BExQEXXHA3EEXR44LT6RKCDWM6ZT" hidden="1">
          <a:extLst>
            <a:ext uri="{FF2B5EF4-FFF2-40B4-BE49-F238E27FC236}">
              <a16:creationId xmlns:a16="http://schemas.microsoft.com/office/drawing/2014/main" id="{8CA80D96-0979-4C4A-8DA1-E2B849F85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666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6</xdr:row>
      <xdr:rowOff>95250</xdr:rowOff>
    </xdr:from>
    <xdr:to>
      <xdr:col>6</xdr:col>
      <xdr:colOff>123825</xdr:colOff>
      <xdr:row>7</xdr:row>
      <xdr:rowOff>28575</xdr:rowOff>
    </xdr:to>
    <xdr:pic>
      <xdr:nvPicPr>
        <xdr:cNvPr id="69" name="BEx1X6AMHV6ZK3UJB2BXIJTJHYJU" descr="OALR4L95ELQLZ1Y1LETHM1CS9" hidden="1">
          <a:extLst>
            <a:ext uri="{FF2B5EF4-FFF2-40B4-BE49-F238E27FC236}">
              <a16:creationId xmlns:a16="http://schemas.microsoft.com/office/drawing/2014/main" id="{3993FFEB-762F-4B6F-B560-AC65EF8A2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86775" y="1238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2</xdr:row>
      <xdr:rowOff>142875</xdr:rowOff>
    </xdr:from>
    <xdr:to>
      <xdr:col>6</xdr:col>
      <xdr:colOff>123825</xdr:colOff>
      <xdr:row>3</xdr:row>
      <xdr:rowOff>76200</xdr:rowOff>
    </xdr:to>
    <xdr:pic>
      <xdr:nvPicPr>
        <xdr:cNvPr id="70" name="BExSDIVCE09QKG3CT52PHCS6ZJ09" descr="9F076L7EQCF2COMMGCQG6BQGU" hidden="1">
          <a:extLst>
            <a:ext uri="{FF2B5EF4-FFF2-40B4-BE49-F238E27FC236}">
              <a16:creationId xmlns:a16="http://schemas.microsoft.com/office/drawing/2014/main" id="{CC9C37C0-7629-410C-A344-9BA25E4C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86775" y="523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10</xdr:row>
      <xdr:rowOff>47625</xdr:rowOff>
    </xdr:from>
    <xdr:to>
      <xdr:col>6</xdr:col>
      <xdr:colOff>123825</xdr:colOff>
      <xdr:row>10</xdr:row>
      <xdr:rowOff>171450</xdr:rowOff>
    </xdr:to>
    <xdr:pic>
      <xdr:nvPicPr>
        <xdr:cNvPr id="71" name="BEx1QZGQZBAWJ8591VXEIPUOVS7X" descr="MEW27CPIFG44B7E7HEQUUF5QF" hidden="1">
          <a:extLst>
            <a:ext uri="{FF2B5EF4-FFF2-40B4-BE49-F238E27FC236}">
              <a16:creationId xmlns:a16="http://schemas.microsoft.com/office/drawing/2014/main" id="{1335BED5-9F11-419D-B2DA-1AB1AB07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195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9</xdr:row>
      <xdr:rowOff>95250</xdr:rowOff>
    </xdr:from>
    <xdr:to>
      <xdr:col>6</xdr:col>
      <xdr:colOff>123825</xdr:colOff>
      <xdr:row>10</xdr:row>
      <xdr:rowOff>28575</xdr:rowOff>
    </xdr:to>
    <xdr:pic>
      <xdr:nvPicPr>
        <xdr:cNvPr id="72" name="BExMF7LICJLPXSHM63A6EQ79YQKG" descr="U084VZL15IMB1OFRRAY6GVKAE" hidden="1">
          <a:extLst>
            <a:ext uri="{FF2B5EF4-FFF2-40B4-BE49-F238E27FC236}">
              <a16:creationId xmlns:a16="http://schemas.microsoft.com/office/drawing/2014/main" id="{5931DA20-99AE-4842-95D9-6B191612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1809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8</xdr:row>
      <xdr:rowOff>142875</xdr:rowOff>
    </xdr:from>
    <xdr:to>
      <xdr:col>6</xdr:col>
      <xdr:colOff>123825</xdr:colOff>
      <xdr:row>9</xdr:row>
      <xdr:rowOff>76200</xdr:rowOff>
    </xdr:to>
    <xdr:pic>
      <xdr:nvPicPr>
        <xdr:cNvPr id="73" name="BExS343F8GCKP6HTF9Y97L133DX8" descr="ZRF0KB1IYQSNV63CTXT25G67G" hidden="1">
          <a:extLst>
            <a:ext uri="{FF2B5EF4-FFF2-40B4-BE49-F238E27FC236}">
              <a16:creationId xmlns:a16="http://schemas.microsoft.com/office/drawing/2014/main" id="{5CC6CFB1-185F-4A19-B3B9-490703D9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1666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123825</xdr:colOff>
      <xdr:row>8</xdr:row>
      <xdr:rowOff>123825</xdr:rowOff>
    </xdr:to>
    <xdr:pic>
      <xdr:nvPicPr>
        <xdr:cNvPr id="74" name="BExZMRC09W87CY4B73NPZMNH21AH" descr="78CUMI0OVLYJRSDRQ3V2YX812" hidden="1">
          <a:extLst>
            <a:ext uri="{FF2B5EF4-FFF2-40B4-BE49-F238E27FC236}">
              <a16:creationId xmlns:a16="http://schemas.microsoft.com/office/drawing/2014/main" id="{6ACAB843-120A-4D6C-9503-E2C626F6E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1524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7</xdr:row>
      <xdr:rowOff>57150</xdr:rowOff>
    </xdr:from>
    <xdr:to>
      <xdr:col>6</xdr:col>
      <xdr:colOff>123825</xdr:colOff>
      <xdr:row>7</xdr:row>
      <xdr:rowOff>180975</xdr:rowOff>
    </xdr:to>
    <xdr:pic>
      <xdr:nvPicPr>
        <xdr:cNvPr id="75" name="BExZXVFJ4DY4I24AARDT4AMP6EN1" descr="TXSMH2MTH86CYKA26740RQPUC" hidden="1">
          <a:extLst>
            <a:ext uri="{FF2B5EF4-FFF2-40B4-BE49-F238E27FC236}">
              <a16:creationId xmlns:a16="http://schemas.microsoft.com/office/drawing/2014/main" id="{50E8CE3F-2AEE-41F0-9BA7-A9347061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1390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6</xdr:row>
      <xdr:rowOff>95250</xdr:rowOff>
    </xdr:from>
    <xdr:to>
      <xdr:col>6</xdr:col>
      <xdr:colOff>123825</xdr:colOff>
      <xdr:row>7</xdr:row>
      <xdr:rowOff>28575</xdr:rowOff>
    </xdr:to>
    <xdr:pic>
      <xdr:nvPicPr>
        <xdr:cNvPr id="76" name="BExOCUIOFQWUGTBU5ESTW3EYEP5C" descr="9BNF49V0R6VVYPHEVMJ3ABDQZ" hidden="1">
          <a:extLst>
            <a:ext uri="{FF2B5EF4-FFF2-40B4-BE49-F238E27FC236}">
              <a16:creationId xmlns:a16="http://schemas.microsoft.com/office/drawing/2014/main" id="{E7597E29-3707-4E2B-AB82-4C86B3D5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1238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5</xdr:row>
      <xdr:rowOff>142875</xdr:rowOff>
    </xdr:from>
    <xdr:to>
      <xdr:col>6</xdr:col>
      <xdr:colOff>123825</xdr:colOff>
      <xdr:row>6</xdr:row>
      <xdr:rowOff>76200</xdr:rowOff>
    </xdr:to>
    <xdr:pic>
      <xdr:nvPicPr>
        <xdr:cNvPr id="77" name="BExU65O9OE4B4MQ2A3OYH13M8BZJ" descr="3INNIMMPDBB0JF37L81M6ID21" hidden="1">
          <a:extLst>
            <a:ext uri="{FF2B5EF4-FFF2-40B4-BE49-F238E27FC236}">
              <a16:creationId xmlns:a16="http://schemas.microsoft.com/office/drawing/2014/main" id="{F8A622E0-FB2F-48B2-B8B2-F7F5DBDB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1095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123825</xdr:colOff>
      <xdr:row>5</xdr:row>
      <xdr:rowOff>123825</xdr:rowOff>
    </xdr:to>
    <xdr:pic>
      <xdr:nvPicPr>
        <xdr:cNvPr id="78" name="BExOPRCR0UW7TKXSV5WDTL348FGL" descr="S9JM17GP1802LHN4GT14BJYIC" hidden="1">
          <a:extLst>
            <a:ext uri="{FF2B5EF4-FFF2-40B4-BE49-F238E27FC236}">
              <a16:creationId xmlns:a16="http://schemas.microsoft.com/office/drawing/2014/main" id="{D1B79B0E-807B-469F-95E7-69FD0B006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952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4</xdr:row>
      <xdr:rowOff>47625</xdr:rowOff>
    </xdr:from>
    <xdr:to>
      <xdr:col>6</xdr:col>
      <xdr:colOff>123825</xdr:colOff>
      <xdr:row>4</xdr:row>
      <xdr:rowOff>171450</xdr:rowOff>
    </xdr:to>
    <xdr:pic>
      <xdr:nvPicPr>
        <xdr:cNvPr id="79" name="BEx5OESAY2W8SEGI3TSB65EHJ04B" descr="9CN2Y88X8WYV1HWZG1QILY9BK" hidden="1">
          <a:extLst>
            <a:ext uri="{FF2B5EF4-FFF2-40B4-BE49-F238E27FC236}">
              <a16:creationId xmlns:a16="http://schemas.microsoft.com/office/drawing/2014/main" id="{ACC2FBB7-AD99-4444-866E-E2ECACF88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809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3</xdr:row>
      <xdr:rowOff>95250</xdr:rowOff>
    </xdr:from>
    <xdr:to>
      <xdr:col>6</xdr:col>
      <xdr:colOff>123825</xdr:colOff>
      <xdr:row>4</xdr:row>
      <xdr:rowOff>28575</xdr:rowOff>
    </xdr:to>
    <xdr:pic>
      <xdr:nvPicPr>
        <xdr:cNvPr id="80" name="BExGMWEQ2BYRY9BAO5T1X850MJN1" descr="AZ9ST0XDIOP50HSUFO5V31BR0" hidden="1">
          <a:extLst>
            <a:ext uri="{FF2B5EF4-FFF2-40B4-BE49-F238E27FC236}">
              <a16:creationId xmlns:a16="http://schemas.microsoft.com/office/drawing/2014/main" id="{9D908968-3650-4BBF-8615-AE2F3E22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86775" y="666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12</xdr:col>
      <xdr:colOff>177800</xdr:colOff>
      <xdr:row>88</xdr:row>
      <xdr:rowOff>34925</xdr:rowOff>
    </xdr:to>
    <xdr:pic>
      <xdr:nvPicPr>
        <xdr:cNvPr id="81" name="BExXRND8208TWULE9S50U89VKPB7" descr="ETUGZV0SKTQDQB8JOYY0DCX79" hidden="1">
          <a:extLst>
            <a:ext uri="{FF2B5EF4-FFF2-40B4-BE49-F238E27FC236}">
              <a16:creationId xmlns:a16="http://schemas.microsoft.com/office/drawing/2014/main" id="{FB51E191-191E-49E8-860F-8AF3DCAB7F3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486775" y="381000"/>
          <a:ext cx="3835400" cy="16417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2</xdr:col>
      <xdr:colOff>361950</xdr:colOff>
      <xdr:row>1</xdr:row>
      <xdr:rowOff>9525</xdr:rowOff>
    </xdr:from>
    <xdr:ext cx="47625" cy="47625"/>
    <xdr:pic>
      <xdr:nvPicPr>
        <xdr:cNvPr id="82" name="BExMO7VFCN4EL59982UR4AJ25JNJ" descr="XX6TINEJADZGKR0CTM7ZRT0RA" hidden="1">
          <a:extLst>
            <a:ext uri="{FF2B5EF4-FFF2-40B4-BE49-F238E27FC236}">
              <a16:creationId xmlns:a16="http://schemas.microsoft.com/office/drawing/2014/main" id="{13F98A8F-AE32-4CE7-B005-740A772CE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200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361950</xdr:colOff>
      <xdr:row>1</xdr:row>
      <xdr:rowOff>85725</xdr:rowOff>
    </xdr:from>
    <xdr:ext cx="47625" cy="47625"/>
    <xdr:pic>
      <xdr:nvPicPr>
        <xdr:cNvPr id="83" name="BExU3EX5JJCXCII4YKUJBFBGIJR2" descr="OF5ZI9PI5WH36VPANJ2DYLNMI" hidden="1">
          <a:extLst>
            <a:ext uri="{FF2B5EF4-FFF2-40B4-BE49-F238E27FC236}">
              <a16:creationId xmlns:a16="http://schemas.microsoft.com/office/drawing/2014/main" id="{63E410E8-BA44-4BFE-9ECC-CCF56925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0" y="276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361950</xdr:colOff>
      <xdr:row>1</xdr:row>
      <xdr:rowOff>9525</xdr:rowOff>
    </xdr:from>
    <xdr:ext cx="47625" cy="47625"/>
    <xdr:pic>
      <xdr:nvPicPr>
        <xdr:cNvPr id="84" name="BEx1I152WN2D3A85O2XN0DGXCWHN" descr="KHBZFMANRA4UMJR1AB4M5NJNT" hidden="1">
          <a:extLst>
            <a:ext uri="{FF2B5EF4-FFF2-40B4-BE49-F238E27FC236}">
              <a16:creationId xmlns:a16="http://schemas.microsoft.com/office/drawing/2014/main" id="{D5CCD1FE-E96A-4CDB-9F46-D43413C38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200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361950</xdr:colOff>
      <xdr:row>1</xdr:row>
      <xdr:rowOff>85725</xdr:rowOff>
    </xdr:from>
    <xdr:ext cx="47625" cy="47625"/>
    <xdr:pic>
      <xdr:nvPicPr>
        <xdr:cNvPr id="85" name="BExW9676P0SKCVKK25QCGHPA3PAD" descr="9A4PWZ20RMSRF0PNECCDM75CA" hidden="1">
          <a:extLst>
            <a:ext uri="{FF2B5EF4-FFF2-40B4-BE49-F238E27FC236}">
              <a16:creationId xmlns:a16="http://schemas.microsoft.com/office/drawing/2014/main" id="{681F93AC-617F-49B3-88D2-CD937A9E3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0" y="276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361950</xdr:colOff>
      <xdr:row>1</xdr:row>
      <xdr:rowOff>9525</xdr:rowOff>
    </xdr:from>
    <xdr:ext cx="47625" cy="47625"/>
    <xdr:pic>
      <xdr:nvPicPr>
        <xdr:cNvPr id="86" name="BExS5CPQ8P8JOQPK7ANNKHLSGOKU" hidden="1">
          <a:extLst>
            <a:ext uri="{FF2B5EF4-FFF2-40B4-BE49-F238E27FC236}">
              <a16:creationId xmlns:a16="http://schemas.microsoft.com/office/drawing/2014/main" id="{EB4361C7-8F55-435F-A448-64E69DDD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200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361950</xdr:colOff>
      <xdr:row>1</xdr:row>
      <xdr:rowOff>85725</xdr:rowOff>
    </xdr:from>
    <xdr:ext cx="47625" cy="47625"/>
    <xdr:pic>
      <xdr:nvPicPr>
        <xdr:cNvPr id="87" name="BExMM0AVUAIRNJLXB1FW8R0YB4ZZ" hidden="1">
          <a:extLst>
            <a:ext uri="{FF2B5EF4-FFF2-40B4-BE49-F238E27FC236}">
              <a16:creationId xmlns:a16="http://schemas.microsoft.com/office/drawing/2014/main" id="{84278B4C-BFDD-4800-9E66-E466193A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0" y="276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361950</xdr:colOff>
      <xdr:row>1</xdr:row>
      <xdr:rowOff>9525</xdr:rowOff>
    </xdr:from>
    <xdr:ext cx="47625" cy="47625"/>
    <xdr:pic>
      <xdr:nvPicPr>
        <xdr:cNvPr id="88" name="BExXZ7Y09CBS0XA7IPB3IRJ8RJM4" hidden="1">
          <a:extLst>
            <a:ext uri="{FF2B5EF4-FFF2-40B4-BE49-F238E27FC236}">
              <a16:creationId xmlns:a16="http://schemas.microsoft.com/office/drawing/2014/main" id="{63E1472E-AB71-4AE2-ADDE-017D92AE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200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361950</xdr:colOff>
      <xdr:row>1</xdr:row>
      <xdr:rowOff>85725</xdr:rowOff>
    </xdr:from>
    <xdr:ext cx="47625" cy="47625"/>
    <xdr:pic>
      <xdr:nvPicPr>
        <xdr:cNvPr id="89" name="BExQ7SXS9VUG7P6CACU2J7R2SGIZ" hidden="1">
          <a:extLst>
            <a:ext uri="{FF2B5EF4-FFF2-40B4-BE49-F238E27FC236}">
              <a16:creationId xmlns:a16="http://schemas.microsoft.com/office/drawing/2014/main" id="{CF487CA0-5B55-40DB-85A9-6651E807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0" y="276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352425</xdr:colOff>
      <xdr:row>1</xdr:row>
      <xdr:rowOff>142875</xdr:rowOff>
    </xdr:from>
    <xdr:ext cx="123825" cy="123825"/>
    <xdr:pic>
      <xdr:nvPicPr>
        <xdr:cNvPr id="90" name="BEx3RTMHAR35NUAAK49TV6NU7EPA" descr="QFXLG4ZCXTRQSJYFCKJ58G9N8" hidden="1">
          <a:extLst>
            <a:ext uri="{FF2B5EF4-FFF2-40B4-BE49-F238E27FC236}">
              <a16:creationId xmlns:a16="http://schemas.microsoft.com/office/drawing/2014/main" id="{A43EE5C9-08DB-4B73-B10D-4B323971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33725" y="333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352425</xdr:colOff>
      <xdr:row>1</xdr:row>
      <xdr:rowOff>142875</xdr:rowOff>
    </xdr:from>
    <xdr:ext cx="123825" cy="123825"/>
    <xdr:pic>
      <xdr:nvPicPr>
        <xdr:cNvPr id="91" name="BExSDIVCE09QKG3CT52PHCS6ZJ09" descr="9F076L7EQCF2COMMGCQG6BQGU" hidden="1">
          <a:extLst>
            <a:ext uri="{FF2B5EF4-FFF2-40B4-BE49-F238E27FC236}">
              <a16:creationId xmlns:a16="http://schemas.microsoft.com/office/drawing/2014/main" id="{7EF0869C-5C55-495B-A705-CCDCF3E5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33725" y="333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:A34"/>
  <sheetViews>
    <sheetView tabSelected="1" workbookViewId="0">
      <selection activeCell="A31" sqref="A31"/>
    </sheetView>
  </sheetViews>
  <sheetFormatPr defaultRowHeight="15" x14ac:dyDescent="0.25"/>
  <cols>
    <col min="1" max="16384" width="9.140625" style="2"/>
  </cols>
  <sheetData>
    <row r="31" spans="1:1" x14ac:dyDescent="0.25">
      <c r="A31" s="1"/>
    </row>
    <row r="32" spans="1:1" x14ac:dyDescent="0.25">
      <c r="A32" s="3"/>
    </row>
    <row r="33" spans="1:1" x14ac:dyDescent="0.25">
      <c r="A33" s="1"/>
    </row>
    <row r="34" spans="1:1" x14ac:dyDescent="0.25">
      <c r="A34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B31" sqref="B31"/>
    </sheetView>
  </sheetViews>
  <sheetFormatPr defaultRowHeight="15" x14ac:dyDescent="0.25"/>
  <cols>
    <col min="1" max="1" width="19.85546875" style="2" bestFit="1" customWidth="1"/>
    <col min="2" max="2" width="9.140625" style="2"/>
    <col min="3" max="6" width="8.28515625" style="2" customWidth="1"/>
    <col min="7" max="256" width="9.140625" style="2"/>
    <col min="257" max="257" width="19.85546875" style="2" bestFit="1" customWidth="1"/>
    <col min="258" max="258" width="9.140625" style="2"/>
    <col min="259" max="262" width="8.28515625" style="2" customWidth="1"/>
    <col min="263" max="512" width="9.140625" style="2"/>
    <col min="513" max="513" width="19.85546875" style="2" bestFit="1" customWidth="1"/>
    <col min="514" max="514" width="9.140625" style="2"/>
    <col min="515" max="518" width="8.28515625" style="2" customWidth="1"/>
    <col min="519" max="768" width="9.140625" style="2"/>
    <col min="769" max="769" width="19.85546875" style="2" bestFit="1" customWidth="1"/>
    <col min="770" max="770" width="9.140625" style="2"/>
    <col min="771" max="774" width="8.28515625" style="2" customWidth="1"/>
    <col min="775" max="1024" width="9.140625" style="2"/>
    <col min="1025" max="1025" width="19.85546875" style="2" bestFit="1" customWidth="1"/>
    <col min="1026" max="1026" width="9.140625" style="2"/>
    <col min="1027" max="1030" width="8.28515625" style="2" customWidth="1"/>
    <col min="1031" max="1280" width="9.140625" style="2"/>
    <col min="1281" max="1281" width="19.85546875" style="2" bestFit="1" customWidth="1"/>
    <col min="1282" max="1282" width="9.140625" style="2"/>
    <col min="1283" max="1286" width="8.28515625" style="2" customWidth="1"/>
    <col min="1287" max="1536" width="9.140625" style="2"/>
    <col min="1537" max="1537" width="19.85546875" style="2" bestFit="1" customWidth="1"/>
    <col min="1538" max="1538" width="9.140625" style="2"/>
    <col min="1539" max="1542" width="8.28515625" style="2" customWidth="1"/>
    <col min="1543" max="1792" width="9.140625" style="2"/>
    <col min="1793" max="1793" width="19.85546875" style="2" bestFit="1" customWidth="1"/>
    <col min="1794" max="1794" width="9.140625" style="2"/>
    <col min="1795" max="1798" width="8.28515625" style="2" customWidth="1"/>
    <col min="1799" max="2048" width="9.140625" style="2"/>
    <col min="2049" max="2049" width="19.85546875" style="2" bestFit="1" customWidth="1"/>
    <col min="2050" max="2050" width="9.140625" style="2"/>
    <col min="2051" max="2054" width="8.28515625" style="2" customWidth="1"/>
    <col min="2055" max="2304" width="9.140625" style="2"/>
    <col min="2305" max="2305" width="19.85546875" style="2" bestFit="1" customWidth="1"/>
    <col min="2306" max="2306" width="9.140625" style="2"/>
    <col min="2307" max="2310" width="8.28515625" style="2" customWidth="1"/>
    <col min="2311" max="2560" width="9.140625" style="2"/>
    <col min="2561" max="2561" width="19.85546875" style="2" bestFit="1" customWidth="1"/>
    <col min="2562" max="2562" width="9.140625" style="2"/>
    <col min="2563" max="2566" width="8.28515625" style="2" customWidth="1"/>
    <col min="2567" max="2816" width="9.140625" style="2"/>
    <col min="2817" max="2817" width="19.85546875" style="2" bestFit="1" customWidth="1"/>
    <col min="2818" max="2818" width="9.140625" style="2"/>
    <col min="2819" max="2822" width="8.28515625" style="2" customWidth="1"/>
    <col min="2823" max="3072" width="9.140625" style="2"/>
    <col min="3073" max="3073" width="19.85546875" style="2" bestFit="1" customWidth="1"/>
    <col min="3074" max="3074" width="9.140625" style="2"/>
    <col min="3075" max="3078" width="8.28515625" style="2" customWidth="1"/>
    <col min="3079" max="3328" width="9.140625" style="2"/>
    <col min="3329" max="3329" width="19.85546875" style="2" bestFit="1" customWidth="1"/>
    <col min="3330" max="3330" width="9.140625" style="2"/>
    <col min="3331" max="3334" width="8.28515625" style="2" customWidth="1"/>
    <col min="3335" max="3584" width="9.140625" style="2"/>
    <col min="3585" max="3585" width="19.85546875" style="2" bestFit="1" customWidth="1"/>
    <col min="3586" max="3586" width="9.140625" style="2"/>
    <col min="3587" max="3590" width="8.28515625" style="2" customWidth="1"/>
    <col min="3591" max="3840" width="9.140625" style="2"/>
    <col min="3841" max="3841" width="19.85546875" style="2" bestFit="1" customWidth="1"/>
    <col min="3842" max="3842" width="9.140625" style="2"/>
    <col min="3843" max="3846" width="8.28515625" style="2" customWidth="1"/>
    <col min="3847" max="4096" width="9.140625" style="2"/>
    <col min="4097" max="4097" width="19.85546875" style="2" bestFit="1" customWidth="1"/>
    <col min="4098" max="4098" width="9.140625" style="2"/>
    <col min="4099" max="4102" width="8.28515625" style="2" customWidth="1"/>
    <col min="4103" max="4352" width="9.140625" style="2"/>
    <col min="4353" max="4353" width="19.85546875" style="2" bestFit="1" customWidth="1"/>
    <col min="4354" max="4354" width="9.140625" style="2"/>
    <col min="4355" max="4358" width="8.28515625" style="2" customWidth="1"/>
    <col min="4359" max="4608" width="9.140625" style="2"/>
    <col min="4609" max="4609" width="19.85546875" style="2" bestFit="1" customWidth="1"/>
    <col min="4610" max="4610" width="9.140625" style="2"/>
    <col min="4611" max="4614" width="8.28515625" style="2" customWidth="1"/>
    <col min="4615" max="4864" width="9.140625" style="2"/>
    <col min="4865" max="4865" width="19.85546875" style="2" bestFit="1" customWidth="1"/>
    <col min="4866" max="4866" width="9.140625" style="2"/>
    <col min="4867" max="4870" width="8.28515625" style="2" customWidth="1"/>
    <col min="4871" max="5120" width="9.140625" style="2"/>
    <col min="5121" max="5121" width="19.85546875" style="2" bestFit="1" customWidth="1"/>
    <col min="5122" max="5122" width="9.140625" style="2"/>
    <col min="5123" max="5126" width="8.28515625" style="2" customWidth="1"/>
    <col min="5127" max="5376" width="9.140625" style="2"/>
    <col min="5377" max="5377" width="19.85546875" style="2" bestFit="1" customWidth="1"/>
    <col min="5378" max="5378" width="9.140625" style="2"/>
    <col min="5379" max="5382" width="8.28515625" style="2" customWidth="1"/>
    <col min="5383" max="5632" width="9.140625" style="2"/>
    <col min="5633" max="5633" width="19.85546875" style="2" bestFit="1" customWidth="1"/>
    <col min="5634" max="5634" width="9.140625" style="2"/>
    <col min="5635" max="5638" width="8.28515625" style="2" customWidth="1"/>
    <col min="5639" max="5888" width="9.140625" style="2"/>
    <col min="5889" max="5889" width="19.85546875" style="2" bestFit="1" customWidth="1"/>
    <col min="5890" max="5890" width="9.140625" style="2"/>
    <col min="5891" max="5894" width="8.28515625" style="2" customWidth="1"/>
    <col min="5895" max="6144" width="9.140625" style="2"/>
    <col min="6145" max="6145" width="19.85546875" style="2" bestFit="1" customWidth="1"/>
    <col min="6146" max="6146" width="9.140625" style="2"/>
    <col min="6147" max="6150" width="8.28515625" style="2" customWidth="1"/>
    <col min="6151" max="6400" width="9.140625" style="2"/>
    <col min="6401" max="6401" width="19.85546875" style="2" bestFit="1" customWidth="1"/>
    <col min="6402" max="6402" width="9.140625" style="2"/>
    <col min="6403" max="6406" width="8.28515625" style="2" customWidth="1"/>
    <col min="6407" max="6656" width="9.140625" style="2"/>
    <col min="6657" max="6657" width="19.85546875" style="2" bestFit="1" customWidth="1"/>
    <col min="6658" max="6658" width="9.140625" style="2"/>
    <col min="6659" max="6662" width="8.28515625" style="2" customWidth="1"/>
    <col min="6663" max="6912" width="9.140625" style="2"/>
    <col min="6913" max="6913" width="19.85546875" style="2" bestFit="1" customWidth="1"/>
    <col min="6914" max="6914" width="9.140625" style="2"/>
    <col min="6915" max="6918" width="8.28515625" style="2" customWidth="1"/>
    <col min="6919" max="7168" width="9.140625" style="2"/>
    <col min="7169" max="7169" width="19.85546875" style="2" bestFit="1" customWidth="1"/>
    <col min="7170" max="7170" width="9.140625" style="2"/>
    <col min="7171" max="7174" width="8.28515625" style="2" customWidth="1"/>
    <col min="7175" max="7424" width="9.140625" style="2"/>
    <col min="7425" max="7425" width="19.85546875" style="2" bestFit="1" customWidth="1"/>
    <col min="7426" max="7426" width="9.140625" style="2"/>
    <col min="7427" max="7430" width="8.28515625" style="2" customWidth="1"/>
    <col min="7431" max="7680" width="9.140625" style="2"/>
    <col min="7681" max="7681" width="19.85546875" style="2" bestFit="1" customWidth="1"/>
    <col min="7682" max="7682" width="9.140625" style="2"/>
    <col min="7683" max="7686" width="8.28515625" style="2" customWidth="1"/>
    <col min="7687" max="7936" width="9.140625" style="2"/>
    <col min="7937" max="7937" width="19.85546875" style="2" bestFit="1" customWidth="1"/>
    <col min="7938" max="7938" width="9.140625" style="2"/>
    <col min="7939" max="7942" width="8.28515625" style="2" customWidth="1"/>
    <col min="7943" max="8192" width="9.140625" style="2"/>
    <col min="8193" max="8193" width="19.85546875" style="2" bestFit="1" customWidth="1"/>
    <col min="8194" max="8194" width="9.140625" style="2"/>
    <col min="8195" max="8198" width="8.28515625" style="2" customWidth="1"/>
    <col min="8199" max="8448" width="9.140625" style="2"/>
    <col min="8449" max="8449" width="19.85546875" style="2" bestFit="1" customWidth="1"/>
    <col min="8450" max="8450" width="9.140625" style="2"/>
    <col min="8451" max="8454" width="8.28515625" style="2" customWidth="1"/>
    <col min="8455" max="8704" width="9.140625" style="2"/>
    <col min="8705" max="8705" width="19.85546875" style="2" bestFit="1" customWidth="1"/>
    <col min="8706" max="8706" width="9.140625" style="2"/>
    <col min="8707" max="8710" width="8.28515625" style="2" customWidth="1"/>
    <col min="8711" max="8960" width="9.140625" style="2"/>
    <col min="8961" max="8961" width="19.85546875" style="2" bestFit="1" customWidth="1"/>
    <col min="8962" max="8962" width="9.140625" style="2"/>
    <col min="8963" max="8966" width="8.28515625" style="2" customWidth="1"/>
    <col min="8967" max="9216" width="9.140625" style="2"/>
    <col min="9217" max="9217" width="19.85546875" style="2" bestFit="1" customWidth="1"/>
    <col min="9218" max="9218" width="9.140625" style="2"/>
    <col min="9219" max="9222" width="8.28515625" style="2" customWidth="1"/>
    <col min="9223" max="9472" width="9.140625" style="2"/>
    <col min="9473" max="9473" width="19.85546875" style="2" bestFit="1" customWidth="1"/>
    <col min="9474" max="9474" width="9.140625" style="2"/>
    <col min="9475" max="9478" width="8.28515625" style="2" customWidth="1"/>
    <col min="9479" max="9728" width="9.140625" style="2"/>
    <col min="9729" max="9729" width="19.85546875" style="2" bestFit="1" customWidth="1"/>
    <col min="9730" max="9730" width="9.140625" style="2"/>
    <col min="9731" max="9734" width="8.28515625" style="2" customWidth="1"/>
    <col min="9735" max="9984" width="9.140625" style="2"/>
    <col min="9985" max="9985" width="19.85546875" style="2" bestFit="1" customWidth="1"/>
    <col min="9986" max="9986" width="9.140625" style="2"/>
    <col min="9987" max="9990" width="8.28515625" style="2" customWidth="1"/>
    <col min="9991" max="10240" width="9.140625" style="2"/>
    <col min="10241" max="10241" width="19.85546875" style="2" bestFit="1" customWidth="1"/>
    <col min="10242" max="10242" width="9.140625" style="2"/>
    <col min="10243" max="10246" width="8.28515625" style="2" customWidth="1"/>
    <col min="10247" max="10496" width="9.140625" style="2"/>
    <col min="10497" max="10497" width="19.85546875" style="2" bestFit="1" customWidth="1"/>
    <col min="10498" max="10498" width="9.140625" style="2"/>
    <col min="10499" max="10502" width="8.28515625" style="2" customWidth="1"/>
    <col min="10503" max="10752" width="9.140625" style="2"/>
    <col min="10753" max="10753" width="19.85546875" style="2" bestFit="1" customWidth="1"/>
    <col min="10754" max="10754" width="9.140625" style="2"/>
    <col min="10755" max="10758" width="8.28515625" style="2" customWidth="1"/>
    <col min="10759" max="11008" width="9.140625" style="2"/>
    <col min="11009" max="11009" width="19.85546875" style="2" bestFit="1" customWidth="1"/>
    <col min="11010" max="11010" width="9.140625" style="2"/>
    <col min="11011" max="11014" width="8.28515625" style="2" customWidth="1"/>
    <col min="11015" max="11264" width="9.140625" style="2"/>
    <col min="11265" max="11265" width="19.85546875" style="2" bestFit="1" customWidth="1"/>
    <col min="11266" max="11266" width="9.140625" style="2"/>
    <col min="11267" max="11270" width="8.28515625" style="2" customWidth="1"/>
    <col min="11271" max="11520" width="9.140625" style="2"/>
    <col min="11521" max="11521" width="19.85546875" style="2" bestFit="1" customWidth="1"/>
    <col min="11522" max="11522" width="9.140625" style="2"/>
    <col min="11523" max="11526" width="8.28515625" style="2" customWidth="1"/>
    <col min="11527" max="11776" width="9.140625" style="2"/>
    <col min="11777" max="11777" width="19.85546875" style="2" bestFit="1" customWidth="1"/>
    <col min="11778" max="11778" width="9.140625" style="2"/>
    <col min="11779" max="11782" width="8.28515625" style="2" customWidth="1"/>
    <col min="11783" max="12032" width="9.140625" style="2"/>
    <col min="12033" max="12033" width="19.85546875" style="2" bestFit="1" customWidth="1"/>
    <col min="12034" max="12034" width="9.140625" style="2"/>
    <col min="12035" max="12038" width="8.28515625" style="2" customWidth="1"/>
    <col min="12039" max="12288" width="9.140625" style="2"/>
    <col min="12289" max="12289" width="19.85546875" style="2" bestFit="1" customWidth="1"/>
    <col min="12290" max="12290" width="9.140625" style="2"/>
    <col min="12291" max="12294" width="8.28515625" style="2" customWidth="1"/>
    <col min="12295" max="12544" width="9.140625" style="2"/>
    <col min="12545" max="12545" width="19.85546875" style="2" bestFit="1" customWidth="1"/>
    <col min="12546" max="12546" width="9.140625" style="2"/>
    <col min="12547" max="12550" width="8.28515625" style="2" customWidth="1"/>
    <col min="12551" max="12800" width="9.140625" style="2"/>
    <col min="12801" max="12801" width="19.85546875" style="2" bestFit="1" customWidth="1"/>
    <col min="12802" max="12802" width="9.140625" style="2"/>
    <col min="12803" max="12806" width="8.28515625" style="2" customWidth="1"/>
    <col min="12807" max="13056" width="9.140625" style="2"/>
    <col min="13057" max="13057" width="19.85546875" style="2" bestFit="1" customWidth="1"/>
    <col min="13058" max="13058" width="9.140625" style="2"/>
    <col min="13059" max="13062" width="8.28515625" style="2" customWidth="1"/>
    <col min="13063" max="13312" width="9.140625" style="2"/>
    <col min="13313" max="13313" width="19.85546875" style="2" bestFit="1" customWidth="1"/>
    <col min="13314" max="13314" width="9.140625" style="2"/>
    <col min="13315" max="13318" width="8.28515625" style="2" customWidth="1"/>
    <col min="13319" max="13568" width="9.140625" style="2"/>
    <col min="13569" max="13569" width="19.85546875" style="2" bestFit="1" customWidth="1"/>
    <col min="13570" max="13570" width="9.140625" style="2"/>
    <col min="13571" max="13574" width="8.28515625" style="2" customWidth="1"/>
    <col min="13575" max="13824" width="9.140625" style="2"/>
    <col min="13825" max="13825" width="19.85546875" style="2" bestFit="1" customWidth="1"/>
    <col min="13826" max="13826" width="9.140625" style="2"/>
    <col min="13827" max="13830" width="8.28515625" style="2" customWidth="1"/>
    <col min="13831" max="14080" width="9.140625" style="2"/>
    <col min="14081" max="14081" width="19.85546875" style="2" bestFit="1" customWidth="1"/>
    <col min="14082" max="14082" width="9.140625" style="2"/>
    <col min="14083" max="14086" width="8.28515625" style="2" customWidth="1"/>
    <col min="14087" max="14336" width="9.140625" style="2"/>
    <col min="14337" max="14337" width="19.85546875" style="2" bestFit="1" customWidth="1"/>
    <col min="14338" max="14338" width="9.140625" style="2"/>
    <col min="14339" max="14342" width="8.28515625" style="2" customWidth="1"/>
    <col min="14343" max="14592" width="9.140625" style="2"/>
    <col min="14593" max="14593" width="19.85546875" style="2" bestFit="1" customWidth="1"/>
    <col min="14594" max="14594" width="9.140625" style="2"/>
    <col min="14595" max="14598" width="8.28515625" style="2" customWidth="1"/>
    <col min="14599" max="14848" width="9.140625" style="2"/>
    <col min="14849" max="14849" width="19.85546875" style="2" bestFit="1" customWidth="1"/>
    <col min="14850" max="14850" width="9.140625" style="2"/>
    <col min="14851" max="14854" width="8.28515625" style="2" customWidth="1"/>
    <col min="14855" max="15104" width="9.140625" style="2"/>
    <col min="15105" max="15105" width="19.85546875" style="2" bestFit="1" customWidth="1"/>
    <col min="15106" max="15106" width="9.140625" style="2"/>
    <col min="15107" max="15110" width="8.28515625" style="2" customWidth="1"/>
    <col min="15111" max="15360" width="9.140625" style="2"/>
    <col min="15361" max="15361" width="19.85546875" style="2" bestFit="1" customWidth="1"/>
    <col min="15362" max="15362" width="9.140625" style="2"/>
    <col min="15363" max="15366" width="8.28515625" style="2" customWidth="1"/>
    <col min="15367" max="15616" width="9.140625" style="2"/>
    <col min="15617" max="15617" width="19.85546875" style="2" bestFit="1" customWidth="1"/>
    <col min="15618" max="15618" width="9.140625" style="2"/>
    <col min="15619" max="15622" width="8.28515625" style="2" customWidth="1"/>
    <col min="15623" max="15872" width="9.140625" style="2"/>
    <col min="15873" max="15873" width="19.85546875" style="2" bestFit="1" customWidth="1"/>
    <col min="15874" max="15874" width="9.140625" style="2"/>
    <col min="15875" max="15878" width="8.28515625" style="2" customWidth="1"/>
    <col min="15879" max="16128" width="9.140625" style="2"/>
    <col min="16129" max="16129" width="19.85546875" style="2" bestFit="1" customWidth="1"/>
    <col min="16130" max="16130" width="9.140625" style="2"/>
    <col min="16131" max="16134" width="8.28515625" style="2" customWidth="1"/>
    <col min="16135" max="16384" width="9.140625" style="2"/>
  </cols>
  <sheetData>
    <row r="1" spans="1:7" ht="15.75" x14ac:dyDescent="0.25">
      <c r="A1" s="4" t="s">
        <v>0</v>
      </c>
    </row>
    <row r="2" spans="1:7" ht="15.75" x14ac:dyDescent="0.25">
      <c r="A2" s="4" t="s">
        <v>1</v>
      </c>
    </row>
    <row r="3" spans="1:7" x14ac:dyDescent="0.25">
      <c r="A3" s="5"/>
    </row>
    <row r="4" spans="1:7" ht="45" x14ac:dyDescent="0.25">
      <c r="A4" s="6" t="s">
        <v>36</v>
      </c>
      <c r="B4" s="6" t="s">
        <v>100</v>
      </c>
      <c r="C4" s="7" t="s">
        <v>2</v>
      </c>
      <c r="D4" s="7" t="s">
        <v>2</v>
      </c>
      <c r="E4" s="8" t="s">
        <v>3</v>
      </c>
      <c r="F4" s="8" t="s">
        <v>3</v>
      </c>
    </row>
    <row r="5" spans="1:7" x14ac:dyDescent="0.25">
      <c r="A5" s="56" t="s">
        <v>101</v>
      </c>
      <c r="B5" s="49" t="s">
        <v>81</v>
      </c>
      <c r="C5" s="10">
        <v>323</v>
      </c>
      <c r="D5" s="11">
        <v>0.84</v>
      </c>
      <c r="E5" s="10">
        <v>61</v>
      </c>
      <c r="F5" s="11">
        <v>0.16</v>
      </c>
      <c r="G5" s="12">
        <f t="shared" ref="G5:G26" si="0">$D$27</f>
        <v>0.79</v>
      </c>
    </row>
    <row r="6" spans="1:7" x14ac:dyDescent="0.25">
      <c r="A6" s="56"/>
      <c r="B6" s="50" t="s">
        <v>82</v>
      </c>
      <c r="C6" s="10">
        <v>124</v>
      </c>
      <c r="D6" s="11">
        <v>0.65</v>
      </c>
      <c r="E6" s="10">
        <v>66</v>
      </c>
      <c r="F6" s="11">
        <v>0.35</v>
      </c>
      <c r="G6" s="12">
        <f t="shared" si="0"/>
        <v>0.79</v>
      </c>
    </row>
    <row r="7" spans="1:7" x14ac:dyDescent="0.25">
      <c r="A7" s="56"/>
      <c r="B7" s="50" t="s">
        <v>83</v>
      </c>
      <c r="C7" s="10">
        <v>231</v>
      </c>
      <c r="D7" s="11">
        <v>0.78</v>
      </c>
      <c r="E7" s="10">
        <v>66</v>
      </c>
      <c r="F7" s="11">
        <v>0.22</v>
      </c>
      <c r="G7" s="12">
        <f t="shared" si="0"/>
        <v>0.79</v>
      </c>
    </row>
    <row r="8" spans="1:7" x14ac:dyDescent="0.25">
      <c r="A8" s="56"/>
      <c r="B8" s="51" t="s">
        <v>8</v>
      </c>
      <c r="C8" s="14">
        <v>678</v>
      </c>
      <c r="D8" s="15">
        <v>0.78</v>
      </c>
      <c r="E8" s="14">
        <v>193</v>
      </c>
      <c r="F8" s="15">
        <v>0.22</v>
      </c>
      <c r="G8" s="12">
        <f t="shared" si="0"/>
        <v>0.79</v>
      </c>
    </row>
    <row r="9" spans="1:7" x14ac:dyDescent="0.25">
      <c r="A9" s="56" t="s">
        <v>102</v>
      </c>
      <c r="B9" s="50" t="s">
        <v>84</v>
      </c>
      <c r="C9" s="10">
        <v>203</v>
      </c>
      <c r="D9" s="11">
        <v>0.85</v>
      </c>
      <c r="E9" s="10">
        <v>35</v>
      </c>
      <c r="F9" s="11">
        <v>0.15</v>
      </c>
      <c r="G9" s="12">
        <f t="shared" si="0"/>
        <v>0.79</v>
      </c>
    </row>
    <row r="10" spans="1:7" x14ac:dyDescent="0.25">
      <c r="A10" s="56"/>
      <c r="B10" s="50" t="s">
        <v>85</v>
      </c>
      <c r="C10" s="10">
        <v>71</v>
      </c>
      <c r="D10" s="11">
        <v>0.65</v>
      </c>
      <c r="E10" s="10">
        <v>38</v>
      </c>
      <c r="F10" s="11">
        <v>0.35</v>
      </c>
      <c r="G10" s="12">
        <f t="shared" si="0"/>
        <v>0.79</v>
      </c>
    </row>
    <row r="11" spans="1:7" x14ac:dyDescent="0.25">
      <c r="A11" s="56"/>
      <c r="B11" s="50" t="s">
        <v>86</v>
      </c>
      <c r="C11" s="10">
        <v>101</v>
      </c>
      <c r="D11" s="11">
        <v>0.79</v>
      </c>
      <c r="E11" s="10">
        <v>27</v>
      </c>
      <c r="F11" s="11">
        <v>0.21</v>
      </c>
      <c r="G11" s="12">
        <f t="shared" si="0"/>
        <v>0.79</v>
      </c>
    </row>
    <row r="12" spans="1:7" x14ac:dyDescent="0.25">
      <c r="A12" s="56"/>
      <c r="B12" s="50" t="s">
        <v>87</v>
      </c>
      <c r="C12" s="10">
        <v>103</v>
      </c>
      <c r="D12" s="11">
        <v>0.78</v>
      </c>
      <c r="E12" s="10">
        <v>29</v>
      </c>
      <c r="F12" s="11">
        <v>0.22</v>
      </c>
      <c r="G12" s="12">
        <f t="shared" si="0"/>
        <v>0.79</v>
      </c>
    </row>
    <row r="13" spans="1:7" x14ac:dyDescent="0.25">
      <c r="A13" s="56"/>
      <c r="B13" s="51" t="s">
        <v>14</v>
      </c>
      <c r="C13" s="14">
        <v>478</v>
      </c>
      <c r="D13" s="15">
        <v>0.79</v>
      </c>
      <c r="E13" s="14">
        <v>129</v>
      </c>
      <c r="F13" s="15">
        <v>0.21</v>
      </c>
      <c r="G13" s="12">
        <f t="shared" si="0"/>
        <v>0.79</v>
      </c>
    </row>
    <row r="14" spans="1:7" x14ac:dyDescent="0.25">
      <c r="A14" s="56" t="s">
        <v>103</v>
      </c>
      <c r="B14" s="50" t="s">
        <v>88</v>
      </c>
      <c r="C14" s="10">
        <v>4</v>
      </c>
      <c r="D14" s="11">
        <v>0.67</v>
      </c>
      <c r="E14" s="10">
        <v>2</v>
      </c>
      <c r="F14" s="11">
        <v>0.33</v>
      </c>
      <c r="G14" s="12">
        <f t="shared" si="0"/>
        <v>0.79</v>
      </c>
    </row>
    <row r="15" spans="1:7" x14ac:dyDescent="0.25">
      <c r="A15" s="56"/>
      <c r="B15" s="50" t="s">
        <v>89</v>
      </c>
      <c r="C15" s="10">
        <v>0</v>
      </c>
      <c r="D15" s="11">
        <v>0</v>
      </c>
      <c r="E15" s="10">
        <v>0</v>
      </c>
      <c r="F15" s="11">
        <v>0</v>
      </c>
      <c r="G15" s="12">
        <f t="shared" si="0"/>
        <v>0.79</v>
      </c>
    </row>
    <row r="16" spans="1:7" x14ac:dyDescent="0.25">
      <c r="A16" s="56"/>
      <c r="B16" s="50" t="s">
        <v>90</v>
      </c>
      <c r="C16" s="10">
        <v>31</v>
      </c>
      <c r="D16" s="11">
        <v>0.82</v>
      </c>
      <c r="E16" s="10">
        <v>7</v>
      </c>
      <c r="F16" s="11">
        <v>0.18</v>
      </c>
      <c r="G16" s="12">
        <f t="shared" si="0"/>
        <v>0.79</v>
      </c>
    </row>
    <row r="17" spans="1:7" x14ac:dyDescent="0.25">
      <c r="A17" s="56"/>
      <c r="B17" s="50" t="s">
        <v>91</v>
      </c>
      <c r="C17" s="10">
        <v>43</v>
      </c>
      <c r="D17" s="11">
        <v>0.75</v>
      </c>
      <c r="E17" s="10">
        <v>14</v>
      </c>
      <c r="F17" s="11">
        <v>0.25</v>
      </c>
      <c r="G17" s="12">
        <f t="shared" si="0"/>
        <v>0.79</v>
      </c>
    </row>
    <row r="18" spans="1:7" x14ac:dyDescent="0.25">
      <c r="A18" s="56"/>
      <c r="B18" s="50" t="s">
        <v>92</v>
      </c>
      <c r="C18" s="10">
        <v>31</v>
      </c>
      <c r="D18" s="11">
        <v>0.79</v>
      </c>
      <c r="E18" s="10">
        <v>8</v>
      </c>
      <c r="F18" s="11">
        <v>0.21</v>
      </c>
      <c r="G18" s="12">
        <f t="shared" si="0"/>
        <v>0.79</v>
      </c>
    </row>
    <row r="19" spans="1:7" x14ac:dyDescent="0.25">
      <c r="A19" s="56"/>
      <c r="B19" s="50" t="s">
        <v>93</v>
      </c>
      <c r="C19" s="10">
        <v>25</v>
      </c>
      <c r="D19" s="11">
        <v>0.89</v>
      </c>
      <c r="E19" s="10">
        <v>3</v>
      </c>
      <c r="F19" s="11">
        <v>0.11</v>
      </c>
      <c r="G19" s="12">
        <f t="shared" si="0"/>
        <v>0.79</v>
      </c>
    </row>
    <row r="20" spans="1:7" x14ac:dyDescent="0.25">
      <c r="A20" s="56"/>
      <c r="B20" s="50" t="s">
        <v>94</v>
      </c>
      <c r="C20" s="10">
        <v>72</v>
      </c>
      <c r="D20" s="11">
        <v>0.81</v>
      </c>
      <c r="E20" s="10">
        <v>17</v>
      </c>
      <c r="F20" s="11">
        <v>0.19</v>
      </c>
      <c r="G20" s="12">
        <f t="shared" si="0"/>
        <v>0.79</v>
      </c>
    </row>
    <row r="21" spans="1:7" x14ac:dyDescent="0.25">
      <c r="A21" s="56"/>
      <c r="B21" s="50" t="s">
        <v>95</v>
      </c>
      <c r="C21" s="10">
        <v>12</v>
      </c>
      <c r="D21" s="11">
        <v>0.63</v>
      </c>
      <c r="E21" s="10">
        <v>7</v>
      </c>
      <c r="F21" s="11">
        <v>0.37</v>
      </c>
      <c r="G21" s="12">
        <f t="shared" si="0"/>
        <v>0.79</v>
      </c>
    </row>
    <row r="22" spans="1:7" x14ac:dyDescent="0.25">
      <c r="A22" s="56"/>
      <c r="B22" s="50" t="s">
        <v>96</v>
      </c>
      <c r="C22" s="10">
        <v>53</v>
      </c>
      <c r="D22" s="11">
        <v>0.72</v>
      </c>
      <c r="E22" s="10">
        <v>21</v>
      </c>
      <c r="F22" s="11">
        <v>0.28000000000000003</v>
      </c>
      <c r="G22" s="12">
        <f t="shared" si="0"/>
        <v>0.79</v>
      </c>
    </row>
    <row r="23" spans="1:7" x14ac:dyDescent="0.25">
      <c r="A23" s="56"/>
      <c r="B23" s="50" t="s">
        <v>97</v>
      </c>
      <c r="C23" s="10">
        <v>1</v>
      </c>
      <c r="D23" s="11">
        <v>0.5</v>
      </c>
      <c r="E23" s="10">
        <v>1</v>
      </c>
      <c r="F23" s="11">
        <v>0.5</v>
      </c>
      <c r="G23" s="12">
        <f t="shared" si="0"/>
        <v>0.79</v>
      </c>
    </row>
    <row r="24" spans="1:7" x14ac:dyDescent="0.25">
      <c r="A24" s="56"/>
      <c r="B24" s="50" t="s">
        <v>98</v>
      </c>
      <c r="C24" s="10">
        <v>26</v>
      </c>
      <c r="D24" s="11">
        <v>1</v>
      </c>
      <c r="E24" s="10">
        <v>0</v>
      </c>
      <c r="F24" s="11">
        <v>0</v>
      </c>
      <c r="G24" s="12">
        <f t="shared" si="0"/>
        <v>0.79</v>
      </c>
    </row>
    <row r="25" spans="1:7" x14ac:dyDescent="0.25">
      <c r="A25" s="56"/>
      <c r="B25" s="50" t="s">
        <v>99</v>
      </c>
      <c r="C25" s="10">
        <v>51</v>
      </c>
      <c r="D25" s="11">
        <v>0.85</v>
      </c>
      <c r="E25" s="10">
        <v>9</v>
      </c>
      <c r="F25" s="11">
        <v>0.15</v>
      </c>
      <c r="G25" s="12">
        <f t="shared" si="0"/>
        <v>0.79</v>
      </c>
    </row>
    <row r="26" spans="1:7" x14ac:dyDescent="0.25">
      <c r="A26" s="56"/>
      <c r="B26" s="51" t="s">
        <v>27</v>
      </c>
      <c r="C26" s="14">
        <v>349</v>
      </c>
      <c r="D26" s="15">
        <v>0.8</v>
      </c>
      <c r="E26" s="14">
        <v>89</v>
      </c>
      <c r="F26" s="15">
        <v>0.2</v>
      </c>
      <c r="G26" s="12">
        <f t="shared" si="0"/>
        <v>0.79</v>
      </c>
    </row>
    <row r="27" spans="1:7" x14ac:dyDescent="0.25">
      <c r="A27" s="13" t="s">
        <v>28</v>
      </c>
      <c r="B27" s="13" t="s">
        <v>29</v>
      </c>
      <c r="C27" s="14">
        <v>1505</v>
      </c>
      <c r="D27" s="15">
        <v>0.79</v>
      </c>
      <c r="E27" s="14">
        <v>411</v>
      </c>
      <c r="F27" s="15">
        <v>0.21</v>
      </c>
      <c r="G27" s="16"/>
    </row>
    <row r="28" spans="1:7" x14ac:dyDescent="0.25">
      <c r="A28" s="52" t="s">
        <v>30</v>
      </c>
      <c r="E28" s="17"/>
    </row>
    <row r="30" spans="1:7" x14ac:dyDescent="0.25">
      <c r="A30" s="18" t="s">
        <v>31</v>
      </c>
      <c r="B30" s="53" t="s">
        <v>32</v>
      </c>
    </row>
    <row r="31" spans="1:7" x14ac:dyDescent="0.25">
      <c r="A31" s="18" t="s">
        <v>33</v>
      </c>
      <c r="B31" s="53" t="s">
        <v>34</v>
      </c>
    </row>
  </sheetData>
  <mergeCells count="3">
    <mergeCell ref="A5:A8"/>
    <mergeCell ref="A9:A13"/>
    <mergeCell ref="A14:A2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B31" sqref="B31"/>
    </sheetView>
  </sheetViews>
  <sheetFormatPr defaultRowHeight="15" x14ac:dyDescent="0.25"/>
  <cols>
    <col min="1" max="1" width="19.85546875" style="2" bestFit="1" customWidth="1"/>
    <col min="2" max="2" width="9.140625" style="2"/>
    <col min="3" max="6" width="8.140625" style="2" customWidth="1"/>
    <col min="7" max="256" width="9.140625" style="2"/>
    <col min="257" max="257" width="19.85546875" style="2" bestFit="1" customWidth="1"/>
    <col min="258" max="258" width="9.140625" style="2"/>
    <col min="259" max="262" width="8.140625" style="2" customWidth="1"/>
    <col min="263" max="512" width="9.140625" style="2"/>
    <col min="513" max="513" width="19.85546875" style="2" bestFit="1" customWidth="1"/>
    <col min="514" max="514" width="9.140625" style="2"/>
    <col min="515" max="518" width="8.140625" style="2" customWidth="1"/>
    <col min="519" max="768" width="9.140625" style="2"/>
    <col min="769" max="769" width="19.85546875" style="2" bestFit="1" customWidth="1"/>
    <col min="770" max="770" width="9.140625" style="2"/>
    <col min="771" max="774" width="8.140625" style="2" customWidth="1"/>
    <col min="775" max="1024" width="9.140625" style="2"/>
    <col min="1025" max="1025" width="19.85546875" style="2" bestFit="1" customWidth="1"/>
    <col min="1026" max="1026" width="9.140625" style="2"/>
    <col min="1027" max="1030" width="8.140625" style="2" customWidth="1"/>
    <col min="1031" max="1280" width="9.140625" style="2"/>
    <col min="1281" max="1281" width="19.85546875" style="2" bestFit="1" customWidth="1"/>
    <col min="1282" max="1282" width="9.140625" style="2"/>
    <col min="1283" max="1286" width="8.140625" style="2" customWidth="1"/>
    <col min="1287" max="1536" width="9.140625" style="2"/>
    <col min="1537" max="1537" width="19.85546875" style="2" bestFit="1" customWidth="1"/>
    <col min="1538" max="1538" width="9.140625" style="2"/>
    <col min="1539" max="1542" width="8.140625" style="2" customWidth="1"/>
    <col min="1543" max="1792" width="9.140625" style="2"/>
    <col min="1793" max="1793" width="19.85546875" style="2" bestFit="1" customWidth="1"/>
    <col min="1794" max="1794" width="9.140625" style="2"/>
    <col min="1795" max="1798" width="8.140625" style="2" customWidth="1"/>
    <col min="1799" max="2048" width="9.140625" style="2"/>
    <col min="2049" max="2049" width="19.85546875" style="2" bestFit="1" customWidth="1"/>
    <col min="2050" max="2050" width="9.140625" style="2"/>
    <col min="2051" max="2054" width="8.140625" style="2" customWidth="1"/>
    <col min="2055" max="2304" width="9.140625" style="2"/>
    <col min="2305" max="2305" width="19.85546875" style="2" bestFit="1" customWidth="1"/>
    <col min="2306" max="2306" width="9.140625" style="2"/>
    <col min="2307" max="2310" width="8.140625" style="2" customWidth="1"/>
    <col min="2311" max="2560" width="9.140625" style="2"/>
    <col min="2561" max="2561" width="19.85546875" style="2" bestFit="1" customWidth="1"/>
    <col min="2562" max="2562" width="9.140625" style="2"/>
    <col min="2563" max="2566" width="8.140625" style="2" customWidth="1"/>
    <col min="2567" max="2816" width="9.140625" style="2"/>
    <col min="2817" max="2817" width="19.85546875" style="2" bestFit="1" customWidth="1"/>
    <col min="2818" max="2818" width="9.140625" style="2"/>
    <col min="2819" max="2822" width="8.140625" style="2" customWidth="1"/>
    <col min="2823" max="3072" width="9.140625" style="2"/>
    <col min="3073" max="3073" width="19.85546875" style="2" bestFit="1" customWidth="1"/>
    <col min="3074" max="3074" width="9.140625" style="2"/>
    <col min="3075" max="3078" width="8.140625" style="2" customWidth="1"/>
    <col min="3079" max="3328" width="9.140625" style="2"/>
    <col min="3329" max="3329" width="19.85546875" style="2" bestFit="1" customWidth="1"/>
    <col min="3330" max="3330" width="9.140625" style="2"/>
    <col min="3331" max="3334" width="8.140625" style="2" customWidth="1"/>
    <col min="3335" max="3584" width="9.140625" style="2"/>
    <col min="3585" max="3585" width="19.85546875" style="2" bestFit="1" customWidth="1"/>
    <col min="3586" max="3586" width="9.140625" style="2"/>
    <col min="3587" max="3590" width="8.140625" style="2" customWidth="1"/>
    <col min="3591" max="3840" width="9.140625" style="2"/>
    <col min="3841" max="3841" width="19.85546875" style="2" bestFit="1" customWidth="1"/>
    <col min="3842" max="3842" width="9.140625" style="2"/>
    <col min="3843" max="3846" width="8.140625" style="2" customWidth="1"/>
    <col min="3847" max="4096" width="9.140625" style="2"/>
    <col min="4097" max="4097" width="19.85546875" style="2" bestFit="1" customWidth="1"/>
    <col min="4098" max="4098" width="9.140625" style="2"/>
    <col min="4099" max="4102" width="8.140625" style="2" customWidth="1"/>
    <col min="4103" max="4352" width="9.140625" style="2"/>
    <col min="4353" max="4353" width="19.85546875" style="2" bestFit="1" customWidth="1"/>
    <col min="4354" max="4354" width="9.140625" style="2"/>
    <col min="4355" max="4358" width="8.140625" style="2" customWidth="1"/>
    <col min="4359" max="4608" width="9.140625" style="2"/>
    <col min="4609" max="4609" width="19.85546875" style="2" bestFit="1" customWidth="1"/>
    <col min="4610" max="4610" width="9.140625" style="2"/>
    <col min="4611" max="4614" width="8.140625" style="2" customWidth="1"/>
    <col min="4615" max="4864" width="9.140625" style="2"/>
    <col min="4865" max="4865" width="19.85546875" style="2" bestFit="1" customWidth="1"/>
    <col min="4866" max="4866" width="9.140625" style="2"/>
    <col min="4867" max="4870" width="8.140625" style="2" customWidth="1"/>
    <col min="4871" max="5120" width="9.140625" style="2"/>
    <col min="5121" max="5121" width="19.85546875" style="2" bestFit="1" customWidth="1"/>
    <col min="5122" max="5122" width="9.140625" style="2"/>
    <col min="5123" max="5126" width="8.140625" style="2" customWidth="1"/>
    <col min="5127" max="5376" width="9.140625" style="2"/>
    <col min="5377" max="5377" width="19.85546875" style="2" bestFit="1" customWidth="1"/>
    <col min="5378" max="5378" width="9.140625" style="2"/>
    <col min="5379" max="5382" width="8.140625" style="2" customWidth="1"/>
    <col min="5383" max="5632" width="9.140625" style="2"/>
    <col min="5633" max="5633" width="19.85546875" style="2" bestFit="1" customWidth="1"/>
    <col min="5634" max="5634" width="9.140625" style="2"/>
    <col min="5635" max="5638" width="8.140625" style="2" customWidth="1"/>
    <col min="5639" max="5888" width="9.140625" style="2"/>
    <col min="5889" max="5889" width="19.85546875" style="2" bestFit="1" customWidth="1"/>
    <col min="5890" max="5890" width="9.140625" style="2"/>
    <col min="5891" max="5894" width="8.140625" style="2" customWidth="1"/>
    <col min="5895" max="6144" width="9.140625" style="2"/>
    <col min="6145" max="6145" width="19.85546875" style="2" bestFit="1" customWidth="1"/>
    <col min="6146" max="6146" width="9.140625" style="2"/>
    <col min="6147" max="6150" width="8.140625" style="2" customWidth="1"/>
    <col min="6151" max="6400" width="9.140625" style="2"/>
    <col min="6401" max="6401" width="19.85546875" style="2" bestFit="1" customWidth="1"/>
    <col min="6402" max="6402" width="9.140625" style="2"/>
    <col min="6403" max="6406" width="8.140625" style="2" customWidth="1"/>
    <col min="6407" max="6656" width="9.140625" style="2"/>
    <col min="6657" max="6657" width="19.85546875" style="2" bestFit="1" customWidth="1"/>
    <col min="6658" max="6658" width="9.140625" style="2"/>
    <col min="6659" max="6662" width="8.140625" style="2" customWidth="1"/>
    <col min="6663" max="6912" width="9.140625" style="2"/>
    <col min="6913" max="6913" width="19.85546875" style="2" bestFit="1" customWidth="1"/>
    <col min="6914" max="6914" width="9.140625" style="2"/>
    <col min="6915" max="6918" width="8.140625" style="2" customWidth="1"/>
    <col min="6919" max="7168" width="9.140625" style="2"/>
    <col min="7169" max="7169" width="19.85546875" style="2" bestFit="1" customWidth="1"/>
    <col min="7170" max="7170" width="9.140625" style="2"/>
    <col min="7171" max="7174" width="8.140625" style="2" customWidth="1"/>
    <col min="7175" max="7424" width="9.140625" style="2"/>
    <col min="7425" max="7425" width="19.85546875" style="2" bestFit="1" customWidth="1"/>
    <col min="7426" max="7426" width="9.140625" style="2"/>
    <col min="7427" max="7430" width="8.140625" style="2" customWidth="1"/>
    <col min="7431" max="7680" width="9.140625" style="2"/>
    <col min="7681" max="7681" width="19.85546875" style="2" bestFit="1" customWidth="1"/>
    <col min="7682" max="7682" width="9.140625" style="2"/>
    <col min="7683" max="7686" width="8.140625" style="2" customWidth="1"/>
    <col min="7687" max="7936" width="9.140625" style="2"/>
    <col min="7937" max="7937" width="19.85546875" style="2" bestFit="1" customWidth="1"/>
    <col min="7938" max="7938" width="9.140625" style="2"/>
    <col min="7939" max="7942" width="8.140625" style="2" customWidth="1"/>
    <col min="7943" max="8192" width="9.140625" style="2"/>
    <col min="8193" max="8193" width="19.85546875" style="2" bestFit="1" customWidth="1"/>
    <col min="8194" max="8194" width="9.140625" style="2"/>
    <col min="8195" max="8198" width="8.140625" style="2" customWidth="1"/>
    <col min="8199" max="8448" width="9.140625" style="2"/>
    <col min="8449" max="8449" width="19.85546875" style="2" bestFit="1" customWidth="1"/>
    <col min="8450" max="8450" width="9.140625" style="2"/>
    <col min="8451" max="8454" width="8.140625" style="2" customWidth="1"/>
    <col min="8455" max="8704" width="9.140625" style="2"/>
    <col min="8705" max="8705" width="19.85546875" style="2" bestFit="1" customWidth="1"/>
    <col min="8706" max="8706" width="9.140625" style="2"/>
    <col min="8707" max="8710" width="8.140625" style="2" customWidth="1"/>
    <col min="8711" max="8960" width="9.140625" style="2"/>
    <col min="8961" max="8961" width="19.85546875" style="2" bestFit="1" customWidth="1"/>
    <col min="8962" max="8962" width="9.140625" style="2"/>
    <col min="8963" max="8966" width="8.140625" style="2" customWidth="1"/>
    <col min="8967" max="9216" width="9.140625" style="2"/>
    <col min="9217" max="9217" width="19.85546875" style="2" bestFit="1" customWidth="1"/>
    <col min="9218" max="9218" width="9.140625" style="2"/>
    <col min="9219" max="9222" width="8.140625" style="2" customWidth="1"/>
    <col min="9223" max="9472" width="9.140625" style="2"/>
    <col min="9473" max="9473" width="19.85546875" style="2" bestFit="1" customWidth="1"/>
    <col min="9474" max="9474" width="9.140625" style="2"/>
    <col min="9475" max="9478" width="8.140625" style="2" customWidth="1"/>
    <col min="9479" max="9728" width="9.140625" style="2"/>
    <col min="9729" max="9729" width="19.85546875" style="2" bestFit="1" customWidth="1"/>
    <col min="9730" max="9730" width="9.140625" style="2"/>
    <col min="9731" max="9734" width="8.140625" style="2" customWidth="1"/>
    <col min="9735" max="9984" width="9.140625" style="2"/>
    <col min="9985" max="9985" width="19.85546875" style="2" bestFit="1" customWidth="1"/>
    <col min="9986" max="9986" width="9.140625" style="2"/>
    <col min="9987" max="9990" width="8.140625" style="2" customWidth="1"/>
    <col min="9991" max="10240" width="9.140625" style="2"/>
    <col min="10241" max="10241" width="19.85546875" style="2" bestFit="1" customWidth="1"/>
    <col min="10242" max="10242" width="9.140625" style="2"/>
    <col min="10243" max="10246" width="8.140625" style="2" customWidth="1"/>
    <col min="10247" max="10496" width="9.140625" style="2"/>
    <col min="10497" max="10497" width="19.85546875" style="2" bestFit="1" customWidth="1"/>
    <col min="10498" max="10498" width="9.140625" style="2"/>
    <col min="10499" max="10502" width="8.140625" style="2" customWidth="1"/>
    <col min="10503" max="10752" width="9.140625" style="2"/>
    <col min="10753" max="10753" width="19.85546875" style="2" bestFit="1" customWidth="1"/>
    <col min="10754" max="10754" width="9.140625" style="2"/>
    <col min="10755" max="10758" width="8.140625" style="2" customWidth="1"/>
    <col min="10759" max="11008" width="9.140625" style="2"/>
    <col min="11009" max="11009" width="19.85546875" style="2" bestFit="1" customWidth="1"/>
    <col min="11010" max="11010" width="9.140625" style="2"/>
    <col min="11011" max="11014" width="8.140625" style="2" customWidth="1"/>
    <col min="11015" max="11264" width="9.140625" style="2"/>
    <col min="11265" max="11265" width="19.85546875" style="2" bestFit="1" customWidth="1"/>
    <col min="11266" max="11266" width="9.140625" style="2"/>
    <col min="11267" max="11270" width="8.140625" style="2" customWidth="1"/>
    <col min="11271" max="11520" width="9.140625" style="2"/>
    <col min="11521" max="11521" width="19.85546875" style="2" bestFit="1" customWidth="1"/>
    <col min="11522" max="11522" width="9.140625" style="2"/>
    <col min="11523" max="11526" width="8.140625" style="2" customWidth="1"/>
    <col min="11527" max="11776" width="9.140625" style="2"/>
    <col min="11777" max="11777" width="19.85546875" style="2" bestFit="1" customWidth="1"/>
    <col min="11778" max="11778" width="9.140625" style="2"/>
    <col min="11779" max="11782" width="8.140625" style="2" customWidth="1"/>
    <col min="11783" max="12032" width="9.140625" style="2"/>
    <col min="12033" max="12033" width="19.85546875" style="2" bestFit="1" customWidth="1"/>
    <col min="12034" max="12034" width="9.140625" style="2"/>
    <col min="12035" max="12038" width="8.140625" style="2" customWidth="1"/>
    <col min="12039" max="12288" width="9.140625" style="2"/>
    <col min="12289" max="12289" width="19.85546875" style="2" bestFit="1" customWidth="1"/>
    <col min="12290" max="12290" width="9.140625" style="2"/>
    <col min="12291" max="12294" width="8.140625" style="2" customWidth="1"/>
    <col min="12295" max="12544" width="9.140625" style="2"/>
    <col min="12545" max="12545" width="19.85546875" style="2" bestFit="1" customWidth="1"/>
    <col min="12546" max="12546" width="9.140625" style="2"/>
    <col min="12547" max="12550" width="8.140625" style="2" customWidth="1"/>
    <col min="12551" max="12800" width="9.140625" style="2"/>
    <col min="12801" max="12801" width="19.85546875" style="2" bestFit="1" customWidth="1"/>
    <col min="12802" max="12802" width="9.140625" style="2"/>
    <col min="12803" max="12806" width="8.140625" style="2" customWidth="1"/>
    <col min="12807" max="13056" width="9.140625" style="2"/>
    <col min="13057" max="13057" width="19.85546875" style="2" bestFit="1" customWidth="1"/>
    <col min="13058" max="13058" width="9.140625" style="2"/>
    <col min="13059" max="13062" width="8.140625" style="2" customWidth="1"/>
    <col min="13063" max="13312" width="9.140625" style="2"/>
    <col min="13313" max="13313" width="19.85546875" style="2" bestFit="1" customWidth="1"/>
    <col min="13314" max="13314" width="9.140625" style="2"/>
    <col min="13315" max="13318" width="8.140625" style="2" customWidth="1"/>
    <col min="13319" max="13568" width="9.140625" style="2"/>
    <col min="13569" max="13569" width="19.85546875" style="2" bestFit="1" customWidth="1"/>
    <col min="13570" max="13570" width="9.140625" style="2"/>
    <col min="13571" max="13574" width="8.140625" style="2" customWidth="1"/>
    <col min="13575" max="13824" width="9.140625" style="2"/>
    <col min="13825" max="13825" width="19.85546875" style="2" bestFit="1" customWidth="1"/>
    <col min="13826" max="13826" width="9.140625" style="2"/>
    <col min="13827" max="13830" width="8.140625" style="2" customWidth="1"/>
    <col min="13831" max="14080" width="9.140625" style="2"/>
    <col min="14081" max="14081" width="19.85546875" style="2" bestFit="1" customWidth="1"/>
    <col min="14082" max="14082" width="9.140625" style="2"/>
    <col min="14083" max="14086" width="8.140625" style="2" customWidth="1"/>
    <col min="14087" max="14336" width="9.140625" style="2"/>
    <col min="14337" max="14337" width="19.85546875" style="2" bestFit="1" customWidth="1"/>
    <col min="14338" max="14338" width="9.140625" style="2"/>
    <col min="14339" max="14342" width="8.140625" style="2" customWidth="1"/>
    <col min="14343" max="14592" width="9.140625" style="2"/>
    <col min="14593" max="14593" width="19.85546875" style="2" bestFit="1" customWidth="1"/>
    <col min="14594" max="14594" width="9.140625" style="2"/>
    <col min="14595" max="14598" width="8.140625" style="2" customWidth="1"/>
    <col min="14599" max="14848" width="9.140625" style="2"/>
    <col min="14849" max="14849" width="19.85546875" style="2" bestFit="1" customWidth="1"/>
    <col min="14850" max="14850" width="9.140625" style="2"/>
    <col min="14851" max="14854" width="8.140625" style="2" customWidth="1"/>
    <col min="14855" max="15104" width="9.140625" style="2"/>
    <col min="15105" max="15105" width="19.85546875" style="2" bestFit="1" customWidth="1"/>
    <col min="15106" max="15106" width="9.140625" style="2"/>
    <col min="15107" max="15110" width="8.140625" style="2" customWidth="1"/>
    <col min="15111" max="15360" width="9.140625" style="2"/>
    <col min="15361" max="15361" width="19.85546875" style="2" bestFit="1" customWidth="1"/>
    <col min="15362" max="15362" width="9.140625" style="2"/>
    <col min="15363" max="15366" width="8.140625" style="2" customWidth="1"/>
    <col min="15367" max="15616" width="9.140625" style="2"/>
    <col min="15617" max="15617" width="19.85546875" style="2" bestFit="1" customWidth="1"/>
    <col min="15618" max="15618" width="9.140625" style="2"/>
    <col min="15619" max="15622" width="8.140625" style="2" customWidth="1"/>
    <col min="15623" max="15872" width="9.140625" style="2"/>
    <col min="15873" max="15873" width="19.85546875" style="2" bestFit="1" customWidth="1"/>
    <col min="15874" max="15874" width="9.140625" style="2"/>
    <col min="15875" max="15878" width="8.140625" style="2" customWidth="1"/>
    <col min="15879" max="16128" width="9.140625" style="2"/>
    <col min="16129" max="16129" width="19.85546875" style="2" bestFit="1" customWidth="1"/>
    <col min="16130" max="16130" width="9.140625" style="2"/>
    <col min="16131" max="16134" width="8.140625" style="2" customWidth="1"/>
    <col min="16135" max="16384" width="9.140625" style="2"/>
  </cols>
  <sheetData>
    <row r="1" spans="1:7" ht="15.75" x14ac:dyDescent="0.25">
      <c r="A1" s="4" t="s">
        <v>0</v>
      </c>
    </row>
    <row r="2" spans="1:7" ht="15.75" x14ac:dyDescent="0.25">
      <c r="A2" s="4" t="s">
        <v>35</v>
      </c>
    </row>
    <row r="3" spans="1:7" ht="15.75" x14ac:dyDescent="0.25">
      <c r="A3" s="4"/>
    </row>
    <row r="4" spans="1:7" ht="45" x14ac:dyDescent="0.25">
      <c r="A4" s="6" t="s">
        <v>36</v>
      </c>
      <c r="B4" s="6" t="s">
        <v>100</v>
      </c>
      <c r="C4" s="7" t="s">
        <v>38</v>
      </c>
      <c r="D4" s="7" t="s">
        <v>38</v>
      </c>
      <c r="E4" s="8" t="s">
        <v>39</v>
      </c>
      <c r="F4" s="8" t="s">
        <v>39</v>
      </c>
    </row>
    <row r="5" spans="1:7" x14ac:dyDescent="0.25">
      <c r="A5" s="56" t="s">
        <v>101</v>
      </c>
      <c r="B5" s="49" t="s">
        <v>81</v>
      </c>
      <c r="C5" s="19">
        <v>495</v>
      </c>
      <c r="D5" s="11">
        <v>0.75</v>
      </c>
      <c r="E5" s="19">
        <v>167</v>
      </c>
      <c r="F5" s="11">
        <v>0.25</v>
      </c>
      <c r="G5" s="12">
        <f>$D$27</f>
        <v>0.84</v>
      </c>
    </row>
    <row r="6" spans="1:7" x14ac:dyDescent="0.25">
      <c r="A6" s="56"/>
      <c r="B6" s="50" t="s">
        <v>82</v>
      </c>
      <c r="C6" s="19">
        <v>2</v>
      </c>
      <c r="D6" s="11">
        <v>0.5</v>
      </c>
      <c r="E6" s="19">
        <v>2</v>
      </c>
      <c r="F6" s="11">
        <v>0.5</v>
      </c>
      <c r="G6" s="12">
        <f t="shared" ref="G6:G26" si="0">$D$27</f>
        <v>0.84</v>
      </c>
    </row>
    <row r="7" spans="1:7" x14ac:dyDescent="0.25">
      <c r="A7" s="56"/>
      <c r="B7" s="50" t="s">
        <v>83</v>
      </c>
      <c r="C7" s="19">
        <v>372</v>
      </c>
      <c r="D7" s="11">
        <v>0.79</v>
      </c>
      <c r="E7" s="19">
        <v>98</v>
      </c>
      <c r="F7" s="11">
        <v>0.21</v>
      </c>
      <c r="G7" s="12">
        <f t="shared" si="0"/>
        <v>0.84</v>
      </c>
    </row>
    <row r="8" spans="1:7" x14ac:dyDescent="0.25">
      <c r="A8" s="56"/>
      <c r="B8" s="51" t="s">
        <v>8</v>
      </c>
      <c r="C8" s="20">
        <v>869</v>
      </c>
      <c r="D8" s="15">
        <v>0.76</v>
      </c>
      <c r="E8" s="20">
        <v>267</v>
      </c>
      <c r="F8" s="15">
        <v>0.24</v>
      </c>
      <c r="G8" s="12">
        <f t="shared" si="0"/>
        <v>0.84</v>
      </c>
    </row>
    <row r="9" spans="1:7" x14ac:dyDescent="0.25">
      <c r="A9" s="56" t="s">
        <v>102</v>
      </c>
      <c r="B9" s="50" t="s">
        <v>84</v>
      </c>
      <c r="C9" s="19">
        <v>315</v>
      </c>
      <c r="D9" s="11">
        <v>0.79</v>
      </c>
      <c r="E9" s="19">
        <v>85</v>
      </c>
      <c r="F9" s="11">
        <v>0.21</v>
      </c>
      <c r="G9" s="12">
        <f t="shared" si="0"/>
        <v>0.84</v>
      </c>
    </row>
    <row r="10" spans="1:7" x14ac:dyDescent="0.25">
      <c r="A10" s="56"/>
      <c r="B10" s="50" t="s">
        <v>85</v>
      </c>
      <c r="C10" s="19">
        <v>336</v>
      </c>
      <c r="D10" s="11">
        <v>0.89</v>
      </c>
      <c r="E10" s="19">
        <v>41</v>
      </c>
      <c r="F10" s="11">
        <v>0.11</v>
      </c>
      <c r="G10" s="12">
        <f t="shared" si="0"/>
        <v>0.84</v>
      </c>
    </row>
    <row r="11" spans="1:7" x14ac:dyDescent="0.25">
      <c r="A11" s="56"/>
      <c r="B11" s="50" t="s">
        <v>86</v>
      </c>
      <c r="C11" s="19">
        <v>279</v>
      </c>
      <c r="D11" s="11">
        <v>0.86</v>
      </c>
      <c r="E11" s="19">
        <v>45</v>
      </c>
      <c r="F11" s="11">
        <v>0.14000000000000001</v>
      </c>
      <c r="G11" s="12">
        <f t="shared" si="0"/>
        <v>0.84</v>
      </c>
    </row>
    <row r="12" spans="1:7" x14ac:dyDescent="0.25">
      <c r="A12" s="56"/>
      <c r="B12" s="50" t="s">
        <v>87</v>
      </c>
      <c r="C12" s="19">
        <v>184</v>
      </c>
      <c r="D12" s="11">
        <v>0.9</v>
      </c>
      <c r="E12" s="19">
        <v>21</v>
      </c>
      <c r="F12" s="11">
        <v>0.1</v>
      </c>
      <c r="G12" s="12">
        <f t="shared" si="0"/>
        <v>0.84</v>
      </c>
    </row>
    <row r="13" spans="1:7" x14ac:dyDescent="0.25">
      <c r="A13" s="56"/>
      <c r="B13" s="51" t="s">
        <v>14</v>
      </c>
      <c r="C13" s="20">
        <v>1114</v>
      </c>
      <c r="D13" s="15">
        <v>0.85</v>
      </c>
      <c r="E13" s="20">
        <v>192</v>
      </c>
      <c r="F13" s="15">
        <v>0.15</v>
      </c>
      <c r="G13" s="12">
        <f t="shared" si="0"/>
        <v>0.84</v>
      </c>
    </row>
    <row r="14" spans="1:7" x14ac:dyDescent="0.25">
      <c r="A14" s="56" t="s">
        <v>103</v>
      </c>
      <c r="B14" s="50" t="s">
        <v>88</v>
      </c>
      <c r="C14" s="19">
        <v>21</v>
      </c>
      <c r="D14" s="11">
        <v>0.95</v>
      </c>
      <c r="E14" s="19">
        <v>1</v>
      </c>
      <c r="F14" s="11">
        <v>0.05</v>
      </c>
      <c r="G14" s="12">
        <f t="shared" si="0"/>
        <v>0.84</v>
      </c>
    </row>
    <row r="15" spans="1:7" x14ac:dyDescent="0.25">
      <c r="A15" s="56"/>
      <c r="B15" s="50" t="s">
        <v>89</v>
      </c>
      <c r="C15" s="19">
        <v>76</v>
      </c>
      <c r="D15" s="11">
        <v>0.96</v>
      </c>
      <c r="E15" s="19">
        <v>3</v>
      </c>
      <c r="F15" s="11">
        <v>0.04</v>
      </c>
      <c r="G15" s="12">
        <f t="shared" si="0"/>
        <v>0.84</v>
      </c>
    </row>
    <row r="16" spans="1:7" x14ac:dyDescent="0.25">
      <c r="A16" s="56"/>
      <c r="B16" s="50" t="s">
        <v>90</v>
      </c>
      <c r="C16" s="19">
        <v>78</v>
      </c>
      <c r="D16" s="11">
        <v>0.95</v>
      </c>
      <c r="E16" s="19">
        <v>4</v>
      </c>
      <c r="F16" s="11">
        <v>0.05</v>
      </c>
      <c r="G16" s="12">
        <f t="shared" si="0"/>
        <v>0.84</v>
      </c>
    </row>
    <row r="17" spans="1:7" x14ac:dyDescent="0.25">
      <c r="A17" s="56"/>
      <c r="B17" s="50" t="s">
        <v>91</v>
      </c>
      <c r="C17" s="19">
        <v>82</v>
      </c>
      <c r="D17" s="11">
        <v>0.9</v>
      </c>
      <c r="E17" s="19">
        <v>9</v>
      </c>
      <c r="F17" s="11">
        <v>0.1</v>
      </c>
      <c r="G17" s="12">
        <f t="shared" si="0"/>
        <v>0.84</v>
      </c>
    </row>
    <row r="18" spans="1:7" x14ac:dyDescent="0.25">
      <c r="A18" s="56"/>
      <c r="B18" s="50" t="s">
        <v>92</v>
      </c>
      <c r="C18" s="19">
        <v>80</v>
      </c>
      <c r="D18" s="11">
        <v>0.91</v>
      </c>
      <c r="E18" s="19">
        <v>8</v>
      </c>
      <c r="F18" s="11">
        <v>0.09</v>
      </c>
      <c r="G18" s="12">
        <f t="shared" si="0"/>
        <v>0.84</v>
      </c>
    </row>
    <row r="19" spans="1:7" x14ac:dyDescent="0.25">
      <c r="A19" s="56"/>
      <c r="B19" s="50" t="s">
        <v>93</v>
      </c>
      <c r="C19" s="19">
        <v>48</v>
      </c>
      <c r="D19" s="11">
        <v>0.89</v>
      </c>
      <c r="E19" s="19">
        <v>6</v>
      </c>
      <c r="F19" s="11">
        <v>0.11</v>
      </c>
      <c r="G19" s="12">
        <f t="shared" si="0"/>
        <v>0.84</v>
      </c>
    </row>
    <row r="20" spans="1:7" x14ac:dyDescent="0.25">
      <c r="A20" s="56"/>
      <c r="B20" s="50" t="s">
        <v>94</v>
      </c>
      <c r="C20" s="19">
        <v>141</v>
      </c>
      <c r="D20" s="11">
        <v>0.84</v>
      </c>
      <c r="E20" s="19">
        <v>27</v>
      </c>
      <c r="F20" s="11">
        <v>0.16</v>
      </c>
      <c r="G20" s="12">
        <f t="shared" si="0"/>
        <v>0.84</v>
      </c>
    </row>
    <row r="21" spans="1:7" x14ac:dyDescent="0.25">
      <c r="A21" s="56"/>
      <c r="B21" s="50" t="s">
        <v>95</v>
      </c>
      <c r="C21" s="19">
        <v>65</v>
      </c>
      <c r="D21" s="11">
        <v>0.94</v>
      </c>
      <c r="E21" s="19">
        <v>4</v>
      </c>
      <c r="F21" s="11">
        <v>0.06</v>
      </c>
      <c r="G21" s="12">
        <f t="shared" si="0"/>
        <v>0.84</v>
      </c>
    </row>
    <row r="22" spans="1:7" x14ac:dyDescent="0.25">
      <c r="A22" s="56"/>
      <c r="B22" s="50" t="s">
        <v>96</v>
      </c>
      <c r="C22" s="19">
        <v>80</v>
      </c>
      <c r="D22" s="11">
        <v>0.82</v>
      </c>
      <c r="E22" s="19">
        <v>17</v>
      </c>
      <c r="F22" s="11">
        <v>0.18</v>
      </c>
      <c r="G22" s="12">
        <f t="shared" si="0"/>
        <v>0.84</v>
      </c>
    </row>
    <row r="23" spans="1:7" x14ac:dyDescent="0.25">
      <c r="A23" s="56"/>
      <c r="B23" s="50" t="s">
        <v>97</v>
      </c>
      <c r="C23" s="19">
        <v>29</v>
      </c>
      <c r="D23" s="11">
        <v>0.85</v>
      </c>
      <c r="E23" s="19">
        <v>5</v>
      </c>
      <c r="F23" s="11">
        <v>0.15</v>
      </c>
      <c r="G23" s="12">
        <f t="shared" si="0"/>
        <v>0.84</v>
      </c>
    </row>
    <row r="24" spans="1:7" x14ac:dyDescent="0.25">
      <c r="A24" s="56"/>
      <c r="B24" s="50" t="s">
        <v>98</v>
      </c>
      <c r="C24" s="19">
        <v>69</v>
      </c>
      <c r="D24" s="11">
        <v>0.88</v>
      </c>
      <c r="E24" s="19">
        <v>9</v>
      </c>
      <c r="F24" s="11">
        <v>0.12</v>
      </c>
      <c r="G24" s="12">
        <f t="shared" si="0"/>
        <v>0.84</v>
      </c>
    </row>
    <row r="25" spans="1:7" x14ac:dyDescent="0.25">
      <c r="A25" s="56"/>
      <c r="B25" s="50" t="s">
        <v>99</v>
      </c>
      <c r="C25" s="19">
        <v>191</v>
      </c>
      <c r="D25" s="11">
        <v>0.88</v>
      </c>
      <c r="E25" s="19">
        <v>27</v>
      </c>
      <c r="F25" s="11">
        <v>0.12</v>
      </c>
      <c r="G25" s="12">
        <f t="shared" si="0"/>
        <v>0.84</v>
      </c>
    </row>
    <row r="26" spans="1:7" x14ac:dyDescent="0.25">
      <c r="A26" s="56"/>
      <c r="B26" s="51" t="s">
        <v>27</v>
      </c>
      <c r="C26" s="20">
        <v>960</v>
      </c>
      <c r="D26" s="15">
        <v>0.89</v>
      </c>
      <c r="E26" s="20">
        <v>120</v>
      </c>
      <c r="F26" s="15">
        <v>0.11</v>
      </c>
      <c r="G26" s="12">
        <f t="shared" si="0"/>
        <v>0.84</v>
      </c>
    </row>
    <row r="27" spans="1:7" x14ac:dyDescent="0.25">
      <c r="A27" s="13" t="s">
        <v>28</v>
      </c>
      <c r="B27" s="13" t="s">
        <v>29</v>
      </c>
      <c r="C27" s="20">
        <v>2943</v>
      </c>
      <c r="D27" s="15">
        <v>0.84</v>
      </c>
      <c r="E27" s="20">
        <v>579</v>
      </c>
      <c r="F27" s="15">
        <v>0.16</v>
      </c>
      <c r="G27" s="16"/>
    </row>
    <row r="29" spans="1:7" x14ac:dyDescent="0.25">
      <c r="C29" s="21"/>
    </row>
    <row r="30" spans="1:7" x14ac:dyDescent="0.25">
      <c r="A30" s="18" t="s">
        <v>41</v>
      </c>
      <c r="B30" s="54" t="s">
        <v>42</v>
      </c>
      <c r="C30" s="22"/>
    </row>
    <row r="31" spans="1:7" x14ac:dyDescent="0.25">
      <c r="A31" s="18" t="s">
        <v>43</v>
      </c>
      <c r="B31" s="54" t="s">
        <v>44</v>
      </c>
      <c r="C31" s="22"/>
    </row>
  </sheetData>
  <mergeCells count="3">
    <mergeCell ref="A5:A8"/>
    <mergeCell ref="A9:A13"/>
    <mergeCell ref="A14:A2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RowHeight="15" x14ac:dyDescent="0.25"/>
  <cols>
    <col min="1" max="1" width="19.85546875" style="2" bestFit="1" customWidth="1"/>
    <col min="2" max="2" width="19.85546875" style="2" customWidth="1"/>
    <col min="3" max="3" width="8.5703125" style="2" customWidth="1"/>
    <col min="4" max="4" width="9.140625" style="2"/>
    <col min="5" max="5" width="8.5703125" style="2" customWidth="1"/>
    <col min="6" max="256" width="9.140625" style="2"/>
    <col min="257" max="257" width="19.85546875" style="2" bestFit="1" customWidth="1"/>
    <col min="258" max="260" width="9.140625" style="2"/>
    <col min="261" max="262" width="8.5703125" style="2" customWidth="1"/>
    <col min="263" max="512" width="9.140625" style="2"/>
    <col min="513" max="513" width="19.85546875" style="2" bestFit="1" customWidth="1"/>
    <col min="514" max="516" width="9.140625" style="2"/>
    <col min="517" max="518" width="8.5703125" style="2" customWidth="1"/>
    <col min="519" max="768" width="9.140625" style="2"/>
    <col min="769" max="769" width="19.85546875" style="2" bestFit="1" customWidth="1"/>
    <col min="770" max="772" width="9.140625" style="2"/>
    <col min="773" max="774" width="8.5703125" style="2" customWidth="1"/>
    <col min="775" max="1024" width="9.140625" style="2"/>
    <col min="1025" max="1025" width="19.85546875" style="2" bestFit="1" customWidth="1"/>
    <col min="1026" max="1028" width="9.140625" style="2"/>
    <col min="1029" max="1030" width="8.5703125" style="2" customWidth="1"/>
    <col min="1031" max="1280" width="9.140625" style="2"/>
    <col min="1281" max="1281" width="19.85546875" style="2" bestFit="1" customWidth="1"/>
    <col min="1282" max="1284" width="9.140625" style="2"/>
    <col min="1285" max="1286" width="8.5703125" style="2" customWidth="1"/>
    <col min="1287" max="1536" width="9.140625" style="2"/>
    <col min="1537" max="1537" width="19.85546875" style="2" bestFit="1" customWidth="1"/>
    <col min="1538" max="1540" width="9.140625" style="2"/>
    <col min="1541" max="1542" width="8.5703125" style="2" customWidth="1"/>
    <col min="1543" max="1792" width="9.140625" style="2"/>
    <col min="1793" max="1793" width="19.85546875" style="2" bestFit="1" customWidth="1"/>
    <col min="1794" max="1796" width="9.140625" style="2"/>
    <col min="1797" max="1798" width="8.5703125" style="2" customWidth="1"/>
    <col min="1799" max="2048" width="9.140625" style="2"/>
    <col min="2049" max="2049" width="19.85546875" style="2" bestFit="1" customWidth="1"/>
    <col min="2050" max="2052" width="9.140625" style="2"/>
    <col min="2053" max="2054" width="8.5703125" style="2" customWidth="1"/>
    <col min="2055" max="2304" width="9.140625" style="2"/>
    <col min="2305" max="2305" width="19.85546875" style="2" bestFit="1" customWidth="1"/>
    <col min="2306" max="2308" width="9.140625" style="2"/>
    <col min="2309" max="2310" width="8.5703125" style="2" customWidth="1"/>
    <col min="2311" max="2560" width="9.140625" style="2"/>
    <col min="2561" max="2561" width="19.85546875" style="2" bestFit="1" customWidth="1"/>
    <col min="2562" max="2564" width="9.140625" style="2"/>
    <col min="2565" max="2566" width="8.5703125" style="2" customWidth="1"/>
    <col min="2567" max="2816" width="9.140625" style="2"/>
    <col min="2817" max="2817" width="19.85546875" style="2" bestFit="1" customWidth="1"/>
    <col min="2818" max="2820" width="9.140625" style="2"/>
    <col min="2821" max="2822" width="8.5703125" style="2" customWidth="1"/>
    <col min="2823" max="3072" width="9.140625" style="2"/>
    <col min="3073" max="3073" width="19.85546875" style="2" bestFit="1" customWidth="1"/>
    <col min="3074" max="3076" width="9.140625" style="2"/>
    <col min="3077" max="3078" width="8.5703125" style="2" customWidth="1"/>
    <col min="3079" max="3328" width="9.140625" style="2"/>
    <col min="3329" max="3329" width="19.85546875" style="2" bestFit="1" customWidth="1"/>
    <col min="3330" max="3332" width="9.140625" style="2"/>
    <col min="3333" max="3334" width="8.5703125" style="2" customWidth="1"/>
    <col min="3335" max="3584" width="9.140625" style="2"/>
    <col min="3585" max="3585" width="19.85546875" style="2" bestFit="1" customWidth="1"/>
    <col min="3586" max="3588" width="9.140625" style="2"/>
    <col min="3589" max="3590" width="8.5703125" style="2" customWidth="1"/>
    <col min="3591" max="3840" width="9.140625" style="2"/>
    <col min="3841" max="3841" width="19.85546875" style="2" bestFit="1" customWidth="1"/>
    <col min="3842" max="3844" width="9.140625" style="2"/>
    <col min="3845" max="3846" width="8.5703125" style="2" customWidth="1"/>
    <col min="3847" max="4096" width="9.140625" style="2"/>
    <col min="4097" max="4097" width="19.85546875" style="2" bestFit="1" customWidth="1"/>
    <col min="4098" max="4100" width="9.140625" style="2"/>
    <col min="4101" max="4102" width="8.5703125" style="2" customWidth="1"/>
    <col min="4103" max="4352" width="9.140625" style="2"/>
    <col min="4353" max="4353" width="19.85546875" style="2" bestFit="1" customWidth="1"/>
    <col min="4354" max="4356" width="9.140625" style="2"/>
    <col min="4357" max="4358" width="8.5703125" style="2" customWidth="1"/>
    <col min="4359" max="4608" width="9.140625" style="2"/>
    <col min="4609" max="4609" width="19.85546875" style="2" bestFit="1" customWidth="1"/>
    <col min="4610" max="4612" width="9.140625" style="2"/>
    <col min="4613" max="4614" width="8.5703125" style="2" customWidth="1"/>
    <col min="4615" max="4864" width="9.140625" style="2"/>
    <col min="4865" max="4865" width="19.85546875" style="2" bestFit="1" customWidth="1"/>
    <col min="4866" max="4868" width="9.140625" style="2"/>
    <col min="4869" max="4870" width="8.5703125" style="2" customWidth="1"/>
    <col min="4871" max="5120" width="9.140625" style="2"/>
    <col min="5121" max="5121" width="19.85546875" style="2" bestFit="1" customWidth="1"/>
    <col min="5122" max="5124" width="9.140625" style="2"/>
    <col min="5125" max="5126" width="8.5703125" style="2" customWidth="1"/>
    <col min="5127" max="5376" width="9.140625" style="2"/>
    <col min="5377" max="5377" width="19.85546875" style="2" bestFit="1" customWidth="1"/>
    <col min="5378" max="5380" width="9.140625" style="2"/>
    <col min="5381" max="5382" width="8.5703125" style="2" customWidth="1"/>
    <col min="5383" max="5632" width="9.140625" style="2"/>
    <col min="5633" max="5633" width="19.85546875" style="2" bestFit="1" customWidth="1"/>
    <col min="5634" max="5636" width="9.140625" style="2"/>
    <col min="5637" max="5638" width="8.5703125" style="2" customWidth="1"/>
    <col min="5639" max="5888" width="9.140625" style="2"/>
    <col min="5889" max="5889" width="19.85546875" style="2" bestFit="1" customWidth="1"/>
    <col min="5890" max="5892" width="9.140625" style="2"/>
    <col min="5893" max="5894" width="8.5703125" style="2" customWidth="1"/>
    <col min="5895" max="6144" width="9.140625" style="2"/>
    <col min="6145" max="6145" width="19.85546875" style="2" bestFit="1" customWidth="1"/>
    <col min="6146" max="6148" width="9.140625" style="2"/>
    <col min="6149" max="6150" width="8.5703125" style="2" customWidth="1"/>
    <col min="6151" max="6400" width="9.140625" style="2"/>
    <col min="6401" max="6401" width="19.85546875" style="2" bestFit="1" customWidth="1"/>
    <col min="6402" max="6404" width="9.140625" style="2"/>
    <col min="6405" max="6406" width="8.5703125" style="2" customWidth="1"/>
    <col min="6407" max="6656" width="9.140625" style="2"/>
    <col min="6657" max="6657" width="19.85546875" style="2" bestFit="1" customWidth="1"/>
    <col min="6658" max="6660" width="9.140625" style="2"/>
    <col min="6661" max="6662" width="8.5703125" style="2" customWidth="1"/>
    <col min="6663" max="6912" width="9.140625" style="2"/>
    <col min="6913" max="6913" width="19.85546875" style="2" bestFit="1" customWidth="1"/>
    <col min="6914" max="6916" width="9.140625" style="2"/>
    <col min="6917" max="6918" width="8.5703125" style="2" customWidth="1"/>
    <col min="6919" max="7168" width="9.140625" style="2"/>
    <col min="7169" max="7169" width="19.85546875" style="2" bestFit="1" customWidth="1"/>
    <col min="7170" max="7172" width="9.140625" style="2"/>
    <col min="7173" max="7174" width="8.5703125" style="2" customWidth="1"/>
    <col min="7175" max="7424" width="9.140625" style="2"/>
    <col min="7425" max="7425" width="19.85546875" style="2" bestFit="1" customWidth="1"/>
    <col min="7426" max="7428" width="9.140625" style="2"/>
    <col min="7429" max="7430" width="8.5703125" style="2" customWidth="1"/>
    <col min="7431" max="7680" width="9.140625" style="2"/>
    <col min="7681" max="7681" width="19.85546875" style="2" bestFit="1" customWidth="1"/>
    <col min="7682" max="7684" width="9.140625" style="2"/>
    <col min="7685" max="7686" width="8.5703125" style="2" customWidth="1"/>
    <col min="7687" max="7936" width="9.140625" style="2"/>
    <col min="7937" max="7937" width="19.85546875" style="2" bestFit="1" customWidth="1"/>
    <col min="7938" max="7940" width="9.140625" style="2"/>
    <col min="7941" max="7942" width="8.5703125" style="2" customWidth="1"/>
    <col min="7943" max="8192" width="9.140625" style="2"/>
    <col min="8193" max="8193" width="19.85546875" style="2" bestFit="1" customWidth="1"/>
    <col min="8194" max="8196" width="9.140625" style="2"/>
    <col min="8197" max="8198" width="8.5703125" style="2" customWidth="1"/>
    <col min="8199" max="8448" width="9.140625" style="2"/>
    <col min="8449" max="8449" width="19.85546875" style="2" bestFit="1" customWidth="1"/>
    <col min="8450" max="8452" width="9.140625" style="2"/>
    <col min="8453" max="8454" width="8.5703125" style="2" customWidth="1"/>
    <col min="8455" max="8704" width="9.140625" style="2"/>
    <col min="8705" max="8705" width="19.85546875" style="2" bestFit="1" customWidth="1"/>
    <col min="8706" max="8708" width="9.140625" style="2"/>
    <col min="8709" max="8710" width="8.5703125" style="2" customWidth="1"/>
    <col min="8711" max="8960" width="9.140625" style="2"/>
    <col min="8961" max="8961" width="19.85546875" style="2" bestFit="1" customWidth="1"/>
    <col min="8962" max="8964" width="9.140625" style="2"/>
    <col min="8965" max="8966" width="8.5703125" style="2" customWidth="1"/>
    <col min="8967" max="9216" width="9.140625" style="2"/>
    <col min="9217" max="9217" width="19.85546875" style="2" bestFit="1" customWidth="1"/>
    <col min="9218" max="9220" width="9.140625" style="2"/>
    <col min="9221" max="9222" width="8.5703125" style="2" customWidth="1"/>
    <col min="9223" max="9472" width="9.140625" style="2"/>
    <col min="9473" max="9473" width="19.85546875" style="2" bestFit="1" customWidth="1"/>
    <col min="9474" max="9476" width="9.140625" style="2"/>
    <col min="9477" max="9478" width="8.5703125" style="2" customWidth="1"/>
    <col min="9479" max="9728" width="9.140625" style="2"/>
    <col min="9729" max="9729" width="19.85546875" style="2" bestFit="1" customWidth="1"/>
    <col min="9730" max="9732" width="9.140625" style="2"/>
    <col min="9733" max="9734" width="8.5703125" style="2" customWidth="1"/>
    <col min="9735" max="9984" width="9.140625" style="2"/>
    <col min="9985" max="9985" width="19.85546875" style="2" bestFit="1" customWidth="1"/>
    <col min="9986" max="9988" width="9.140625" style="2"/>
    <col min="9989" max="9990" width="8.5703125" style="2" customWidth="1"/>
    <col min="9991" max="10240" width="9.140625" style="2"/>
    <col min="10241" max="10241" width="19.85546875" style="2" bestFit="1" customWidth="1"/>
    <col min="10242" max="10244" width="9.140625" style="2"/>
    <col min="10245" max="10246" width="8.5703125" style="2" customWidth="1"/>
    <col min="10247" max="10496" width="9.140625" style="2"/>
    <col min="10497" max="10497" width="19.85546875" style="2" bestFit="1" customWidth="1"/>
    <col min="10498" max="10500" width="9.140625" style="2"/>
    <col min="10501" max="10502" width="8.5703125" style="2" customWidth="1"/>
    <col min="10503" max="10752" width="9.140625" style="2"/>
    <col min="10753" max="10753" width="19.85546875" style="2" bestFit="1" customWidth="1"/>
    <col min="10754" max="10756" width="9.140625" style="2"/>
    <col min="10757" max="10758" width="8.5703125" style="2" customWidth="1"/>
    <col min="10759" max="11008" width="9.140625" style="2"/>
    <col min="11009" max="11009" width="19.85546875" style="2" bestFit="1" customWidth="1"/>
    <col min="11010" max="11012" width="9.140625" style="2"/>
    <col min="11013" max="11014" width="8.5703125" style="2" customWidth="1"/>
    <col min="11015" max="11264" width="9.140625" style="2"/>
    <col min="11265" max="11265" width="19.85546875" style="2" bestFit="1" customWidth="1"/>
    <col min="11266" max="11268" width="9.140625" style="2"/>
    <col min="11269" max="11270" width="8.5703125" style="2" customWidth="1"/>
    <col min="11271" max="11520" width="9.140625" style="2"/>
    <col min="11521" max="11521" width="19.85546875" style="2" bestFit="1" customWidth="1"/>
    <col min="11522" max="11524" width="9.140625" style="2"/>
    <col min="11525" max="11526" width="8.5703125" style="2" customWidth="1"/>
    <col min="11527" max="11776" width="9.140625" style="2"/>
    <col min="11777" max="11777" width="19.85546875" style="2" bestFit="1" customWidth="1"/>
    <col min="11778" max="11780" width="9.140625" style="2"/>
    <col min="11781" max="11782" width="8.5703125" style="2" customWidth="1"/>
    <col min="11783" max="12032" width="9.140625" style="2"/>
    <col min="12033" max="12033" width="19.85546875" style="2" bestFit="1" customWidth="1"/>
    <col min="12034" max="12036" width="9.140625" style="2"/>
    <col min="12037" max="12038" width="8.5703125" style="2" customWidth="1"/>
    <col min="12039" max="12288" width="9.140625" style="2"/>
    <col min="12289" max="12289" width="19.85546875" style="2" bestFit="1" customWidth="1"/>
    <col min="12290" max="12292" width="9.140625" style="2"/>
    <col min="12293" max="12294" width="8.5703125" style="2" customWidth="1"/>
    <col min="12295" max="12544" width="9.140625" style="2"/>
    <col min="12545" max="12545" width="19.85546875" style="2" bestFit="1" customWidth="1"/>
    <col min="12546" max="12548" width="9.140625" style="2"/>
    <col min="12549" max="12550" width="8.5703125" style="2" customWidth="1"/>
    <col min="12551" max="12800" width="9.140625" style="2"/>
    <col min="12801" max="12801" width="19.85546875" style="2" bestFit="1" customWidth="1"/>
    <col min="12802" max="12804" width="9.140625" style="2"/>
    <col min="12805" max="12806" width="8.5703125" style="2" customWidth="1"/>
    <col min="12807" max="13056" width="9.140625" style="2"/>
    <col min="13057" max="13057" width="19.85546875" style="2" bestFit="1" customWidth="1"/>
    <col min="13058" max="13060" width="9.140625" style="2"/>
    <col min="13061" max="13062" width="8.5703125" style="2" customWidth="1"/>
    <col min="13063" max="13312" width="9.140625" style="2"/>
    <col min="13313" max="13313" width="19.85546875" style="2" bestFit="1" customWidth="1"/>
    <col min="13314" max="13316" width="9.140625" style="2"/>
    <col min="13317" max="13318" width="8.5703125" style="2" customWidth="1"/>
    <col min="13319" max="13568" width="9.140625" style="2"/>
    <col min="13569" max="13569" width="19.85546875" style="2" bestFit="1" customWidth="1"/>
    <col min="13570" max="13572" width="9.140625" style="2"/>
    <col min="13573" max="13574" width="8.5703125" style="2" customWidth="1"/>
    <col min="13575" max="13824" width="9.140625" style="2"/>
    <col min="13825" max="13825" width="19.85546875" style="2" bestFit="1" customWidth="1"/>
    <col min="13826" max="13828" width="9.140625" style="2"/>
    <col min="13829" max="13830" width="8.5703125" style="2" customWidth="1"/>
    <col min="13831" max="14080" width="9.140625" style="2"/>
    <col min="14081" max="14081" width="19.85546875" style="2" bestFit="1" customWidth="1"/>
    <col min="14082" max="14084" width="9.140625" style="2"/>
    <col min="14085" max="14086" width="8.5703125" style="2" customWidth="1"/>
    <col min="14087" max="14336" width="9.140625" style="2"/>
    <col min="14337" max="14337" width="19.85546875" style="2" bestFit="1" customWidth="1"/>
    <col min="14338" max="14340" width="9.140625" style="2"/>
    <col min="14341" max="14342" width="8.5703125" style="2" customWidth="1"/>
    <col min="14343" max="14592" width="9.140625" style="2"/>
    <col min="14593" max="14593" width="19.85546875" style="2" bestFit="1" customWidth="1"/>
    <col min="14594" max="14596" width="9.140625" style="2"/>
    <col min="14597" max="14598" width="8.5703125" style="2" customWidth="1"/>
    <col min="14599" max="14848" width="9.140625" style="2"/>
    <col min="14849" max="14849" width="19.85546875" style="2" bestFit="1" customWidth="1"/>
    <col min="14850" max="14852" width="9.140625" style="2"/>
    <col min="14853" max="14854" width="8.5703125" style="2" customWidth="1"/>
    <col min="14855" max="15104" width="9.140625" style="2"/>
    <col min="15105" max="15105" width="19.85546875" style="2" bestFit="1" customWidth="1"/>
    <col min="15106" max="15108" width="9.140625" style="2"/>
    <col min="15109" max="15110" width="8.5703125" style="2" customWidth="1"/>
    <col min="15111" max="15360" width="9.140625" style="2"/>
    <col min="15361" max="15361" width="19.85546875" style="2" bestFit="1" customWidth="1"/>
    <col min="15362" max="15364" width="9.140625" style="2"/>
    <col min="15365" max="15366" width="8.5703125" style="2" customWidth="1"/>
    <col min="15367" max="15616" width="9.140625" style="2"/>
    <col min="15617" max="15617" width="19.85546875" style="2" bestFit="1" customWidth="1"/>
    <col min="15618" max="15620" width="9.140625" style="2"/>
    <col min="15621" max="15622" width="8.5703125" style="2" customWidth="1"/>
    <col min="15623" max="15872" width="9.140625" style="2"/>
    <col min="15873" max="15873" width="19.85546875" style="2" bestFit="1" customWidth="1"/>
    <col min="15874" max="15876" width="9.140625" style="2"/>
    <col min="15877" max="15878" width="8.5703125" style="2" customWidth="1"/>
    <col min="15879" max="16128" width="9.140625" style="2"/>
    <col min="16129" max="16129" width="19.85546875" style="2" bestFit="1" customWidth="1"/>
    <col min="16130" max="16132" width="9.140625" style="2"/>
    <col min="16133" max="16134" width="8.5703125" style="2" customWidth="1"/>
    <col min="16135" max="16384" width="9.140625" style="2"/>
  </cols>
  <sheetData>
    <row r="1" spans="1:7" ht="15.75" x14ac:dyDescent="0.25">
      <c r="A1" s="4" t="s">
        <v>0</v>
      </c>
    </row>
    <row r="2" spans="1:7" x14ac:dyDescent="0.25">
      <c r="A2" s="23" t="s">
        <v>45</v>
      </c>
    </row>
    <row r="3" spans="1:7" x14ac:dyDescent="0.25">
      <c r="A3" s="23"/>
    </row>
    <row r="4" spans="1:7" ht="33" customHeight="1" x14ac:dyDescent="0.25">
      <c r="A4" s="6" t="s">
        <v>36</v>
      </c>
      <c r="B4" s="6" t="s">
        <v>100</v>
      </c>
      <c r="C4" s="7" t="s">
        <v>46</v>
      </c>
      <c r="D4" s="7" t="s">
        <v>46</v>
      </c>
      <c r="E4" s="8" t="s">
        <v>47</v>
      </c>
      <c r="F4" s="8" t="s">
        <v>47</v>
      </c>
    </row>
    <row r="5" spans="1:7" x14ac:dyDescent="0.25">
      <c r="A5" s="56" t="s">
        <v>101</v>
      </c>
      <c r="B5" s="49" t="s">
        <v>104</v>
      </c>
      <c r="C5" s="10">
        <v>0</v>
      </c>
      <c r="D5" s="24">
        <v>0</v>
      </c>
      <c r="E5" s="10">
        <v>0</v>
      </c>
      <c r="F5" s="24">
        <v>0</v>
      </c>
      <c r="G5" s="25">
        <f>$D$27</f>
        <v>0.27</v>
      </c>
    </row>
    <row r="6" spans="1:7" x14ac:dyDescent="0.25">
      <c r="A6" s="56"/>
      <c r="B6" s="50" t="s">
        <v>105</v>
      </c>
      <c r="C6" s="10">
        <v>0</v>
      </c>
      <c r="D6" s="24">
        <v>0</v>
      </c>
      <c r="E6" s="10">
        <v>0</v>
      </c>
      <c r="F6" s="24">
        <v>0</v>
      </c>
      <c r="G6" s="25">
        <f t="shared" ref="G6:G26" si="0">$D$27</f>
        <v>0.27</v>
      </c>
    </row>
    <row r="7" spans="1:7" x14ac:dyDescent="0.25">
      <c r="A7" s="56"/>
      <c r="B7" s="50" t="s">
        <v>83</v>
      </c>
      <c r="C7" s="10">
        <v>545</v>
      </c>
      <c r="D7" s="24">
        <v>0.28999999999999998</v>
      </c>
      <c r="E7" s="10">
        <v>1343</v>
      </c>
      <c r="F7" s="24">
        <v>0.71</v>
      </c>
      <c r="G7" s="25">
        <f t="shared" si="0"/>
        <v>0.27</v>
      </c>
    </row>
    <row r="8" spans="1:7" x14ac:dyDescent="0.25">
      <c r="A8" s="56"/>
      <c r="B8" s="51" t="s">
        <v>8</v>
      </c>
      <c r="C8" s="14">
        <v>545</v>
      </c>
      <c r="D8" s="26">
        <v>0.28999999999999998</v>
      </c>
      <c r="E8" s="14">
        <v>1343</v>
      </c>
      <c r="F8" s="26">
        <v>0.71</v>
      </c>
      <c r="G8" s="25">
        <f t="shared" si="0"/>
        <v>0.27</v>
      </c>
    </row>
    <row r="9" spans="1:7" x14ac:dyDescent="0.25">
      <c r="A9" s="56" t="s">
        <v>102</v>
      </c>
      <c r="B9" s="50" t="s">
        <v>84</v>
      </c>
      <c r="C9" s="10">
        <v>835</v>
      </c>
      <c r="D9" s="24">
        <v>0.26</v>
      </c>
      <c r="E9" s="10">
        <v>2334</v>
      </c>
      <c r="F9" s="24">
        <v>0.74</v>
      </c>
      <c r="G9" s="25">
        <f t="shared" si="0"/>
        <v>0.27</v>
      </c>
    </row>
    <row r="10" spans="1:7" x14ac:dyDescent="0.25">
      <c r="A10" s="56"/>
      <c r="B10" s="50" t="s">
        <v>85</v>
      </c>
      <c r="C10" s="10">
        <v>50</v>
      </c>
      <c r="D10" s="24">
        <v>0.16</v>
      </c>
      <c r="E10" s="10">
        <v>263</v>
      </c>
      <c r="F10" s="24">
        <v>0.84</v>
      </c>
      <c r="G10" s="25">
        <f t="shared" si="0"/>
        <v>0.27</v>
      </c>
    </row>
    <row r="11" spans="1:7" x14ac:dyDescent="0.25">
      <c r="A11" s="56"/>
      <c r="B11" s="50" t="s">
        <v>86</v>
      </c>
      <c r="C11" s="10">
        <v>788</v>
      </c>
      <c r="D11" s="24">
        <v>0.3</v>
      </c>
      <c r="E11" s="10">
        <v>1822</v>
      </c>
      <c r="F11" s="24">
        <v>0.7</v>
      </c>
      <c r="G11" s="25">
        <f t="shared" si="0"/>
        <v>0.27</v>
      </c>
    </row>
    <row r="12" spans="1:7" x14ac:dyDescent="0.25">
      <c r="A12" s="56"/>
      <c r="B12" s="50" t="s">
        <v>87</v>
      </c>
      <c r="C12" s="10">
        <v>150</v>
      </c>
      <c r="D12" s="24">
        <v>0.23</v>
      </c>
      <c r="E12" s="10">
        <v>492</v>
      </c>
      <c r="F12" s="24">
        <v>0.77</v>
      </c>
      <c r="G12" s="25">
        <f t="shared" si="0"/>
        <v>0.27</v>
      </c>
    </row>
    <row r="13" spans="1:7" x14ac:dyDescent="0.25">
      <c r="A13" s="56"/>
      <c r="B13" s="51" t="s">
        <v>14</v>
      </c>
      <c r="C13" s="14">
        <v>1823</v>
      </c>
      <c r="D13" s="26">
        <v>0.27</v>
      </c>
      <c r="E13" s="14">
        <v>4911</v>
      </c>
      <c r="F13" s="26">
        <v>0.73</v>
      </c>
      <c r="G13" s="25">
        <f t="shared" si="0"/>
        <v>0.27</v>
      </c>
    </row>
    <row r="14" spans="1:7" x14ac:dyDescent="0.25">
      <c r="A14" s="56" t="s">
        <v>103</v>
      </c>
      <c r="B14" s="50" t="s">
        <v>88</v>
      </c>
      <c r="C14" s="10">
        <v>3</v>
      </c>
      <c r="D14" s="24">
        <v>0.09</v>
      </c>
      <c r="E14" s="10">
        <v>29</v>
      </c>
      <c r="F14" s="24">
        <v>0.91</v>
      </c>
      <c r="G14" s="25">
        <f t="shared" si="0"/>
        <v>0.27</v>
      </c>
    </row>
    <row r="15" spans="1:7" x14ac:dyDescent="0.25">
      <c r="A15" s="56"/>
      <c r="B15" s="50" t="s">
        <v>106</v>
      </c>
      <c r="C15" s="10">
        <v>0</v>
      </c>
      <c r="D15" s="24">
        <v>0</v>
      </c>
      <c r="E15" s="10">
        <v>0</v>
      </c>
      <c r="F15" s="24">
        <v>0</v>
      </c>
      <c r="G15" s="25">
        <f t="shared" si="0"/>
        <v>0.27</v>
      </c>
    </row>
    <row r="16" spans="1:7" x14ac:dyDescent="0.25">
      <c r="A16" s="56"/>
      <c r="B16" s="50" t="s">
        <v>90</v>
      </c>
      <c r="C16" s="10">
        <v>42</v>
      </c>
      <c r="D16" s="24">
        <v>0.18</v>
      </c>
      <c r="E16" s="10">
        <v>197</v>
      </c>
      <c r="F16" s="24">
        <v>0.82</v>
      </c>
      <c r="G16" s="25">
        <f t="shared" si="0"/>
        <v>0.27</v>
      </c>
    </row>
    <row r="17" spans="1:7" x14ac:dyDescent="0.25">
      <c r="A17" s="56"/>
      <c r="B17" s="50" t="s">
        <v>91</v>
      </c>
      <c r="C17" s="10">
        <v>38</v>
      </c>
      <c r="D17" s="24">
        <v>0.19</v>
      </c>
      <c r="E17" s="10">
        <v>157</v>
      </c>
      <c r="F17" s="24">
        <v>0.81</v>
      </c>
      <c r="G17" s="25">
        <f t="shared" si="0"/>
        <v>0.27</v>
      </c>
    </row>
    <row r="18" spans="1:7" x14ac:dyDescent="0.25">
      <c r="A18" s="56"/>
      <c r="B18" s="50" t="s">
        <v>92</v>
      </c>
      <c r="C18" s="10">
        <v>30</v>
      </c>
      <c r="D18" s="24">
        <v>0.17</v>
      </c>
      <c r="E18" s="10">
        <v>147</v>
      </c>
      <c r="F18" s="24">
        <v>0.83</v>
      </c>
      <c r="G18" s="25">
        <f t="shared" si="0"/>
        <v>0.27</v>
      </c>
    </row>
    <row r="19" spans="1:7" x14ac:dyDescent="0.25">
      <c r="A19" s="56"/>
      <c r="B19" s="50" t="s">
        <v>108</v>
      </c>
      <c r="C19" s="10">
        <v>0</v>
      </c>
      <c r="D19" s="24">
        <v>0</v>
      </c>
      <c r="E19" s="10">
        <v>0</v>
      </c>
      <c r="F19" s="24">
        <v>0</v>
      </c>
      <c r="G19" s="25">
        <f t="shared" si="0"/>
        <v>0.27</v>
      </c>
    </row>
    <row r="20" spans="1:7" x14ac:dyDescent="0.25">
      <c r="A20" s="56"/>
      <c r="B20" s="50" t="s">
        <v>94</v>
      </c>
      <c r="C20" s="10">
        <v>85</v>
      </c>
      <c r="D20" s="24">
        <v>0.26</v>
      </c>
      <c r="E20" s="10">
        <v>238</v>
      </c>
      <c r="F20" s="24">
        <v>0.74</v>
      </c>
      <c r="G20" s="25">
        <f t="shared" si="0"/>
        <v>0.27</v>
      </c>
    </row>
    <row r="21" spans="1:7" x14ac:dyDescent="0.25">
      <c r="A21" s="56"/>
      <c r="B21" s="50" t="s">
        <v>95</v>
      </c>
      <c r="C21" s="10">
        <v>51</v>
      </c>
      <c r="D21" s="24">
        <v>0.28000000000000003</v>
      </c>
      <c r="E21" s="10">
        <v>133</v>
      </c>
      <c r="F21" s="24">
        <v>0.72</v>
      </c>
      <c r="G21" s="25">
        <f t="shared" si="0"/>
        <v>0.27</v>
      </c>
    </row>
    <row r="22" spans="1:7" x14ac:dyDescent="0.25">
      <c r="A22" s="56"/>
      <c r="B22" s="50" t="s">
        <v>96</v>
      </c>
      <c r="C22" s="10">
        <v>115</v>
      </c>
      <c r="D22" s="24">
        <v>0.35</v>
      </c>
      <c r="E22" s="10">
        <v>215</v>
      </c>
      <c r="F22" s="24">
        <v>0.65</v>
      </c>
      <c r="G22" s="25">
        <f t="shared" si="0"/>
        <v>0.27</v>
      </c>
    </row>
    <row r="23" spans="1:7" x14ac:dyDescent="0.25">
      <c r="A23" s="56"/>
      <c r="B23" s="50" t="s">
        <v>107</v>
      </c>
      <c r="C23" s="10">
        <v>0</v>
      </c>
      <c r="D23" s="24">
        <v>0</v>
      </c>
      <c r="E23" s="10">
        <v>0</v>
      </c>
      <c r="F23" s="24">
        <v>0</v>
      </c>
      <c r="G23" s="25">
        <f t="shared" si="0"/>
        <v>0.27</v>
      </c>
    </row>
    <row r="24" spans="1:7" x14ac:dyDescent="0.25">
      <c r="A24" s="56"/>
      <c r="B24" s="50" t="s">
        <v>98</v>
      </c>
      <c r="C24" s="10">
        <v>31</v>
      </c>
      <c r="D24" s="24">
        <v>0.28000000000000003</v>
      </c>
      <c r="E24" s="10">
        <v>81</v>
      </c>
      <c r="F24" s="24">
        <v>0.72</v>
      </c>
      <c r="G24" s="25">
        <f t="shared" si="0"/>
        <v>0.27</v>
      </c>
    </row>
    <row r="25" spans="1:7" x14ac:dyDescent="0.25">
      <c r="A25" s="56"/>
      <c r="B25" s="50" t="s">
        <v>99</v>
      </c>
      <c r="C25" s="10">
        <v>24</v>
      </c>
      <c r="D25" s="24">
        <v>0.09</v>
      </c>
      <c r="E25" s="10">
        <v>245</v>
      </c>
      <c r="F25" s="24">
        <v>0.91</v>
      </c>
      <c r="G25" s="25">
        <f t="shared" si="0"/>
        <v>0.27</v>
      </c>
    </row>
    <row r="26" spans="1:7" x14ac:dyDescent="0.25">
      <c r="A26" s="56"/>
      <c r="B26" s="51" t="s">
        <v>27</v>
      </c>
      <c r="C26" s="14">
        <v>419</v>
      </c>
      <c r="D26" s="26">
        <v>0.23</v>
      </c>
      <c r="E26" s="14">
        <v>1442</v>
      </c>
      <c r="F26" s="26">
        <v>0.77</v>
      </c>
      <c r="G26" s="25">
        <f t="shared" si="0"/>
        <v>0.27</v>
      </c>
    </row>
    <row r="27" spans="1:7" x14ac:dyDescent="0.25">
      <c r="A27" s="13" t="s">
        <v>28</v>
      </c>
      <c r="B27" s="13" t="s">
        <v>29</v>
      </c>
      <c r="C27" s="14">
        <v>2787</v>
      </c>
      <c r="D27" s="26">
        <v>0.27</v>
      </c>
      <c r="E27" s="14">
        <v>7696</v>
      </c>
      <c r="F27" s="26">
        <v>0.73</v>
      </c>
      <c r="G27" s="16"/>
    </row>
    <row r="28" spans="1:7" x14ac:dyDescent="0.25">
      <c r="A28" s="55" t="s">
        <v>30</v>
      </c>
      <c r="B28" s="27"/>
      <c r="C28" s="27"/>
      <c r="D28" s="27"/>
      <c r="E28" s="27"/>
      <c r="F28" s="27"/>
    </row>
    <row r="29" spans="1:7" x14ac:dyDescent="0.25">
      <c r="A29" s="28">
        <v>372</v>
      </c>
      <c r="B29" s="52" t="s">
        <v>48</v>
      </c>
    </row>
    <row r="30" spans="1:7" x14ac:dyDescent="0.25">
      <c r="A30" s="28">
        <v>373</v>
      </c>
      <c r="B30" s="52" t="s">
        <v>49</v>
      </c>
    </row>
  </sheetData>
  <mergeCells count="3">
    <mergeCell ref="A5:A8"/>
    <mergeCell ref="A9:A13"/>
    <mergeCell ref="A14:A2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opLeftCell="A4" workbookViewId="0">
      <selection activeCell="A31" sqref="A31"/>
    </sheetView>
  </sheetViews>
  <sheetFormatPr defaultRowHeight="15" x14ac:dyDescent="0.25"/>
  <cols>
    <col min="1" max="1" width="9.140625" style="2"/>
    <col min="2" max="2" width="32.5703125" style="28" customWidth="1"/>
    <col min="3" max="3" width="38.5703125" style="2" bestFit="1" customWidth="1"/>
    <col min="4" max="4" width="28.7109375" style="2" bestFit="1" customWidth="1"/>
    <col min="5" max="257" width="9.140625" style="2"/>
    <col min="258" max="258" width="32.5703125" style="2" customWidth="1"/>
    <col min="259" max="259" width="38.5703125" style="2" bestFit="1" customWidth="1"/>
    <col min="260" max="260" width="28.7109375" style="2" bestFit="1" customWidth="1"/>
    <col min="261" max="513" width="9.140625" style="2"/>
    <col min="514" max="514" width="32.5703125" style="2" customWidth="1"/>
    <col min="515" max="515" width="38.5703125" style="2" bestFit="1" customWidth="1"/>
    <col min="516" max="516" width="28.7109375" style="2" bestFit="1" customWidth="1"/>
    <col min="517" max="769" width="9.140625" style="2"/>
    <col min="770" max="770" width="32.5703125" style="2" customWidth="1"/>
    <col min="771" max="771" width="38.5703125" style="2" bestFit="1" customWidth="1"/>
    <col min="772" max="772" width="28.7109375" style="2" bestFit="1" customWidth="1"/>
    <col min="773" max="1025" width="9.140625" style="2"/>
    <col min="1026" max="1026" width="32.5703125" style="2" customWidth="1"/>
    <col min="1027" max="1027" width="38.5703125" style="2" bestFit="1" customWidth="1"/>
    <col min="1028" max="1028" width="28.7109375" style="2" bestFit="1" customWidth="1"/>
    <col min="1029" max="1281" width="9.140625" style="2"/>
    <col min="1282" max="1282" width="32.5703125" style="2" customWidth="1"/>
    <col min="1283" max="1283" width="38.5703125" style="2" bestFit="1" customWidth="1"/>
    <col min="1284" max="1284" width="28.7109375" style="2" bestFit="1" customWidth="1"/>
    <col min="1285" max="1537" width="9.140625" style="2"/>
    <col min="1538" max="1538" width="32.5703125" style="2" customWidth="1"/>
    <col min="1539" max="1539" width="38.5703125" style="2" bestFit="1" customWidth="1"/>
    <col min="1540" max="1540" width="28.7109375" style="2" bestFit="1" customWidth="1"/>
    <col min="1541" max="1793" width="9.140625" style="2"/>
    <col min="1794" max="1794" width="32.5703125" style="2" customWidth="1"/>
    <col min="1795" max="1795" width="38.5703125" style="2" bestFit="1" customWidth="1"/>
    <col min="1796" max="1796" width="28.7109375" style="2" bestFit="1" customWidth="1"/>
    <col min="1797" max="2049" width="9.140625" style="2"/>
    <col min="2050" max="2050" width="32.5703125" style="2" customWidth="1"/>
    <col min="2051" max="2051" width="38.5703125" style="2" bestFit="1" customWidth="1"/>
    <col min="2052" max="2052" width="28.7109375" style="2" bestFit="1" customWidth="1"/>
    <col min="2053" max="2305" width="9.140625" style="2"/>
    <col min="2306" max="2306" width="32.5703125" style="2" customWidth="1"/>
    <col min="2307" max="2307" width="38.5703125" style="2" bestFit="1" customWidth="1"/>
    <col min="2308" max="2308" width="28.7109375" style="2" bestFit="1" customWidth="1"/>
    <col min="2309" max="2561" width="9.140625" style="2"/>
    <col min="2562" max="2562" width="32.5703125" style="2" customWidth="1"/>
    <col min="2563" max="2563" width="38.5703125" style="2" bestFit="1" customWidth="1"/>
    <col min="2564" max="2564" width="28.7109375" style="2" bestFit="1" customWidth="1"/>
    <col min="2565" max="2817" width="9.140625" style="2"/>
    <col min="2818" max="2818" width="32.5703125" style="2" customWidth="1"/>
    <col min="2819" max="2819" width="38.5703125" style="2" bestFit="1" customWidth="1"/>
    <col min="2820" max="2820" width="28.7109375" style="2" bestFit="1" customWidth="1"/>
    <col min="2821" max="3073" width="9.140625" style="2"/>
    <col min="3074" max="3074" width="32.5703125" style="2" customWidth="1"/>
    <col min="3075" max="3075" width="38.5703125" style="2" bestFit="1" customWidth="1"/>
    <col min="3076" max="3076" width="28.7109375" style="2" bestFit="1" customWidth="1"/>
    <col min="3077" max="3329" width="9.140625" style="2"/>
    <col min="3330" max="3330" width="32.5703125" style="2" customWidth="1"/>
    <col min="3331" max="3331" width="38.5703125" style="2" bestFit="1" customWidth="1"/>
    <col min="3332" max="3332" width="28.7109375" style="2" bestFit="1" customWidth="1"/>
    <col min="3333" max="3585" width="9.140625" style="2"/>
    <col min="3586" max="3586" width="32.5703125" style="2" customWidth="1"/>
    <col min="3587" max="3587" width="38.5703125" style="2" bestFit="1" customWidth="1"/>
    <col min="3588" max="3588" width="28.7109375" style="2" bestFit="1" customWidth="1"/>
    <col min="3589" max="3841" width="9.140625" style="2"/>
    <col min="3842" max="3842" width="32.5703125" style="2" customWidth="1"/>
    <col min="3843" max="3843" width="38.5703125" style="2" bestFit="1" customWidth="1"/>
    <col min="3844" max="3844" width="28.7109375" style="2" bestFit="1" customWidth="1"/>
    <col min="3845" max="4097" width="9.140625" style="2"/>
    <col min="4098" max="4098" width="32.5703125" style="2" customWidth="1"/>
    <col min="4099" max="4099" width="38.5703125" style="2" bestFit="1" customWidth="1"/>
    <col min="4100" max="4100" width="28.7109375" style="2" bestFit="1" customWidth="1"/>
    <col min="4101" max="4353" width="9.140625" style="2"/>
    <col min="4354" max="4354" width="32.5703125" style="2" customWidth="1"/>
    <col min="4355" max="4355" width="38.5703125" style="2" bestFit="1" customWidth="1"/>
    <col min="4356" max="4356" width="28.7109375" style="2" bestFit="1" customWidth="1"/>
    <col min="4357" max="4609" width="9.140625" style="2"/>
    <col min="4610" max="4610" width="32.5703125" style="2" customWidth="1"/>
    <col min="4611" max="4611" width="38.5703125" style="2" bestFit="1" customWidth="1"/>
    <col min="4612" max="4612" width="28.7109375" style="2" bestFit="1" customWidth="1"/>
    <col min="4613" max="4865" width="9.140625" style="2"/>
    <col min="4866" max="4866" width="32.5703125" style="2" customWidth="1"/>
    <col min="4867" max="4867" width="38.5703125" style="2" bestFit="1" customWidth="1"/>
    <col min="4868" max="4868" width="28.7109375" style="2" bestFit="1" customWidth="1"/>
    <col min="4869" max="5121" width="9.140625" style="2"/>
    <col min="5122" max="5122" width="32.5703125" style="2" customWidth="1"/>
    <col min="5123" max="5123" width="38.5703125" style="2" bestFit="1" customWidth="1"/>
    <col min="5124" max="5124" width="28.7109375" style="2" bestFit="1" customWidth="1"/>
    <col min="5125" max="5377" width="9.140625" style="2"/>
    <col min="5378" max="5378" width="32.5703125" style="2" customWidth="1"/>
    <col min="5379" max="5379" width="38.5703125" style="2" bestFit="1" customWidth="1"/>
    <col min="5380" max="5380" width="28.7109375" style="2" bestFit="1" customWidth="1"/>
    <col min="5381" max="5633" width="9.140625" style="2"/>
    <col min="5634" max="5634" width="32.5703125" style="2" customWidth="1"/>
    <col min="5635" max="5635" width="38.5703125" style="2" bestFit="1" customWidth="1"/>
    <col min="5636" max="5636" width="28.7109375" style="2" bestFit="1" customWidth="1"/>
    <col min="5637" max="5889" width="9.140625" style="2"/>
    <col min="5890" max="5890" width="32.5703125" style="2" customWidth="1"/>
    <col min="5891" max="5891" width="38.5703125" style="2" bestFit="1" customWidth="1"/>
    <col min="5892" max="5892" width="28.7109375" style="2" bestFit="1" customWidth="1"/>
    <col min="5893" max="6145" width="9.140625" style="2"/>
    <col min="6146" max="6146" width="32.5703125" style="2" customWidth="1"/>
    <col min="6147" max="6147" width="38.5703125" style="2" bestFit="1" customWidth="1"/>
    <col min="6148" max="6148" width="28.7109375" style="2" bestFit="1" customWidth="1"/>
    <col min="6149" max="6401" width="9.140625" style="2"/>
    <col min="6402" max="6402" width="32.5703125" style="2" customWidth="1"/>
    <col min="6403" max="6403" width="38.5703125" style="2" bestFit="1" customWidth="1"/>
    <col min="6404" max="6404" width="28.7109375" style="2" bestFit="1" customWidth="1"/>
    <col min="6405" max="6657" width="9.140625" style="2"/>
    <col min="6658" max="6658" width="32.5703125" style="2" customWidth="1"/>
    <col min="6659" max="6659" width="38.5703125" style="2" bestFit="1" customWidth="1"/>
    <col min="6660" max="6660" width="28.7109375" style="2" bestFit="1" customWidth="1"/>
    <col min="6661" max="6913" width="9.140625" style="2"/>
    <col min="6914" max="6914" width="32.5703125" style="2" customWidth="1"/>
    <col min="6915" max="6915" width="38.5703125" style="2" bestFit="1" customWidth="1"/>
    <col min="6916" max="6916" width="28.7109375" style="2" bestFit="1" customWidth="1"/>
    <col min="6917" max="7169" width="9.140625" style="2"/>
    <col min="7170" max="7170" width="32.5703125" style="2" customWidth="1"/>
    <col min="7171" max="7171" width="38.5703125" style="2" bestFit="1" customWidth="1"/>
    <col min="7172" max="7172" width="28.7109375" style="2" bestFit="1" customWidth="1"/>
    <col min="7173" max="7425" width="9.140625" style="2"/>
    <col min="7426" max="7426" width="32.5703125" style="2" customWidth="1"/>
    <col min="7427" max="7427" width="38.5703125" style="2" bestFit="1" customWidth="1"/>
    <col min="7428" max="7428" width="28.7109375" style="2" bestFit="1" customWidth="1"/>
    <col min="7429" max="7681" width="9.140625" style="2"/>
    <col min="7682" max="7682" width="32.5703125" style="2" customWidth="1"/>
    <col min="7683" max="7683" width="38.5703125" style="2" bestFit="1" customWidth="1"/>
    <col min="7684" max="7684" width="28.7109375" style="2" bestFit="1" customWidth="1"/>
    <col min="7685" max="7937" width="9.140625" style="2"/>
    <col min="7938" max="7938" width="32.5703125" style="2" customWidth="1"/>
    <col min="7939" max="7939" width="38.5703125" style="2" bestFit="1" customWidth="1"/>
    <col min="7940" max="7940" width="28.7109375" style="2" bestFit="1" customWidth="1"/>
    <col min="7941" max="8193" width="9.140625" style="2"/>
    <col min="8194" max="8194" width="32.5703125" style="2" customWidth="1"/>
    <col min="8195" max="8195" width="38.5703125" style="2" bestFit="1" customWidth="1"/>
    <col min="8196" max="8196" width="28.7109375" style="2" bestFit="1" customWidth="1"/>
    <col min="8197" max="8449" width="9.140625" style="2"/>
    <col min="8450" max="8450" width="32.5703125" style="2" customWidth="1"/>
    <col min="8451" max="8451" width="38.5703125" style="2" bestFit="1" customWidth="1"/>
    <col min="8452" max="8452" width="28.7109375" style="2" bestFit="1" customWidth="1"/>
    <col min="8453" max="8705" width="9.140625" style="2"/>
    <col min="8706" max="8706" width="32.5703125" style="2" customWidth="1"/>
    <col min="8707" max="8707" width="38.5703125" style="2" bestFit="1" customWidth="1"/>
    <col min="8708" max="8708" width="28.7109375" style="2" bestFit="1" customWidth="1"/>
    <col min="8709" max="8961" width="9.140625" style="2"/>
    <col min="8962" max="8962" width="32.5703125" style="2" customWidth="1"/>
    <col min="8963" max="8963" width="38.5703125" style="2" bestFit="1" customWidth="1"/>
    <col min="8964" max="8964" width="28.7109375" style="2" bestFit="1" customWidth="1"/>
    <col min="8965" max="9217" width="9.140625" style="2"/>
    <col min="9218" max="9218" width="32.5703125" style="2" customWidth="1"/>
    <col min="9219" max="9219" width="38.5703125" style="2" bestFit="1" customWidth="1"/>
    <col min="9220" max="9220" width="28.7109375" style="2" bestFit="1" customWidth="1"/>
    <col min="9221" max="9473" width="9.140625" style="2"/>
    <col min="9474" max="9474" width="32.5703125" style="2" customWidth="1"/>
    <col min="9475" max="9475" width="38.5703125" style="2" bestFit="1" customWidth="1"/>
    <col min="9476" max="9476" width="28.7109375" style="2" bestFit="1" customWidth="1"/>
    <col min="9477" max="9729" width="9.140625" style="2"/>
    <col min="9730" max="9730" width="32.5703125" style="2" customWidth="1"/>
    <col min="9731" max="9731" width="38.5703125" style="2" bestFit="1" customWidth="1"/>
    <col min="9732" max="9732" width="28.7109375" style="2" bestFit="1" customWidth="1"/>
    <col min="9733" max="9985" width="9.140625" style="2"/>
    <col min="9986" max="9986" width="32.5703125" style="2" customWidth="1"/>
    <col min="9987" max="9987" width="38.5703125" style="2" bestFit="1" customWidth="1"/>
    <col min="9988" max="9988" width="28.7109375" style="2" bestFit="1" customWidth="1"/>
    <col min="9989" max="10241" width="9.140625" style="2"/>
    <col min="10242" max="10242" width="32.5703125" style="2" customWidth="1"/>
    <col min="10243" max="10243" width="38.5703125" style="2" bestFit="1" customWidth="1"/>
    <col min="10244" max="10244" width="28.7109375" style="2" bestFit="1" customWidth="1"/>
    <col min="10245" max="10497" width="9.140625" style="2"/>
    <col min="10498" max="10498" width="32.5703125" style="2" customWidth="1"/>
    <col min="10499" max="10499" width="38.5703125" style="2" bestFit="1" customWidth="1"/>
    <col min="10500" max="10500" width="28.7109375" style="2" bestFit="1" customWidth="1"/>
    <col min="10501" max="10753" width="9.140625" style="2"/>
    <col min="10754" max="10754" width="32.5703125" style="2" customWidth="1"/>
    <col min="10755" max="10755" width="38.5703125" style="2" bestFit="1" customWidth="1"/>
    <col min="10756" max="10756" width="28.7109375" style="2" bestFit="1" customWidth="1"/>
    <col min="10757" max="11009" width="9.140625" style="2"/>
    <col min="11010" max="11010" width="32.5703125" style="2" customWidth="1"/>
    <col min="11011" max="11011" width="38.5703125" style="2" bestFit="1" customWidth="1"/>
    <col min="11012" max="11012" width="28.7109375" style="2" bestFit="1" customWidth="1"/>
    <col min="11013" max="11265" width="9.140625" style="2"/>
    <col min="11266" max="11266" width="32.5703125" style="2" customWidth="1"/>
    <col min="11267" max="11267" width="38.5703125" style="2" bestFit="1" customWidth="1"/>
    <col min="11268" max="11268" width="28.7109375" style="2" bestFit="1" customWidth="1"/>
    <col min="11269" max="11521" width="9.140625" style="2"/>
    <col min="11522" max="11522" width="32.5703125" style="2" customWidth="1"/>
    <col min="11523" max="11523" width="38.5703125" style="2" bestFit="1" customWidth="1"/>
    <col min="11524" max="11524" width="28.7109375" style="2" bestFit="1" customWidth="1"/>
    <col min="11525" max="11777" width="9.140625" style="2"/>
    <col min="11778" max="11778" width="32.5703125" style="2" customWidth="1"/>
    <col min="11779" max="11779" width="38.5703125" style="2" bestFit="1" customWidth="1"/>
    <col min="11780" max="11780" width="28.7109375" style="2" bestFit="1" customWidth="1"/>
    <col min="11781" max="12033" width="9.140625" style="2"/>
    <col min="12034" max="12034" width="32.5703125" style="2" customWidth="1"/>
    <col min="12035" max="12035" width="38.5703125" style="2" bestFit="1" customWidth="1"/>
    <col min="12036" max="12036" width="28.7109375" style="2" bestFit="1" customWidth="1"/>
    <col min="12037" max="12289" width="9.140625" style="2"/>
    <col min="12290" max="12290" width="32.5703125" style="2" customWidth="1"/>
    <col min="12291" max="12291" width="38.5703125" style="2" bestFit="1" customWidth="1"/>
    <col min="12292" max="12292" width="28.7109375" style="2" bestFit="1" customWidth="1"/>
    <col min="12293" max="12545" width="9.140625" style="2"/>
    <col min="12546" max="12546" width="32.5703125" style="2" customWidth="1"/>
    <col min="12547" max="12547" width="38.5703125" style="2" bestFit="1" customWidth="1"/>
    <col min="12548" max="12548" width="28.7109375" style="2" bestFit="1" customWidth="1"/>
    <col min="12549" max="12801" width="9.140625" style="2"/>
    <col min="12802" max="12802" width="32.5703125" style="2" customWidth="1"/>
    <col min="12803" max="12803" width="38.5703125" style="2" bestFit="1" customWidth="1"/>
    <col min="12804" max="12804" width="28.7109375" style="2" bestFit="1" customWidth="1"/>
    <col min="12805" max="13057" width="9.140625" style="2"/>
    <col min="13058" max="13058" width="32.5703125" style="2" customWidth="1"/>
    <col min="13059" max="13059" width="38.5703125" style="2" bestFit="1" customWidth="1"/>
    <col min="13060" max="13060" width="28.7109375" style="2" bestFit="1" customWidth="1"/>
    <col min="13061" max="13313" width="9.140625" style="2"/>
    <col min="13314" max="13314" width="32.5703125" style="2" customWidth="1"/>
    <col min="13315" max="13315" width="38.5703125" style="2" bestFit="1" customWidth="1"/>
    <col min="13316" max="13316" width="28.7109375" style="2" bestFit="1" customWidth="1"/>
    <col min="13317" max="13569" width="9.140625" style="2"/>
    <col min="13570" max="13570" width="32.5703125" style="2" customWidth="1"/>
    <col min="13571" max="13571" width="38.5703125" style="2" bestFit="1" customWidth="1"/>
    <col min="13572" max="13572" width="28.7109375" style="2" bestFit="1" customWidth="1"/>
    <col min="13573" max="13825" width="9.140625" style="2"/>
    <col min="13826" max="13826" width="32.5703125" style="2" customWidth="1"/>
    <col min="13827" max="13827" width="38.5703125" style="2" bestFit="1" customWidth="1"/>
    <col min="13828" max="13828" width="28.7109375" style="2" bestFit="1" customWidth="1"/>
    <col min="13829" max="14081" width="9.140625" style="2"/>
    <col min="14082" max="14082" width="32.5703125" style="2" customWidth="1"/>
    <col min="14083" max="14083" width="38.5703125" style="2" bestFit="1" customWidth="1"/>
    <col min="14084" max="14084" width="28.7109375" style="2" bestFit="1" customWidth="1"/>
    <col min="14085" max="14337" width="9.140625" style="2"/>
    <col min="14338" max="14338" width="32.5703125" style="2" customWidth="1"/>
    <col min="14339" max="14339" width="38.5703125" style="2" bestFit="1" customWidth="1"/>
    <col min="14340" max="14340" width="28.7109375" style="2" bestFit="1" customWidth="1"/>
    <col min="14341" max="14593" width="9.140625" style="2"/>
    <col min="14594" max="14594" width="32.5703125" style="2" customWidth="1"/>
    <col min="14595" max="14595" width="38.5703125" style="2" bestFit="1" customWidth="1"/>
    <col min="14596" max="14596" width="28.7109375" style="2" bestFit="1" customWidth="1"/>
    <col min="14597" max="14849" width="9.140625" style="2"/>
    <col min="14850" max="14850" width="32.5703125" style="2" customWidth="1"/>
    <col min="14851" max="14851" width="38.5703125" style="2" bestFit="1" customWidth="1"/>
    <col min="14852" max="14852" width="28.7109375" style="2" bestFit="1" customWidth="1"/>
    <col min="14853" max="15105" width="9.140625" style="2"/>
    <col min="15106" max="15106" width="32.5703125" style="2" customWidth="1"/>
    <col min="15107" max="15107" width="38.5703125" style="2" bestFit="1" customWidth="1"/>
    <col min="15108" max="15108" width="28.7109375" style="2" bestFit="1" customWidth="1"/>
    <col min="15109" max="15361" width="9.140625" style="2"/>
    <col min="15362" max="15362" width="32.5703125" style="2" customWidth="1"/>
    <col min="15363" max="15363" width="38.5703125" style="2" bestFit="1" customWidth="1"/>
    <col min="15364" max="15364" width="28.7109375" style="2" bestFit="1" customWidth="1"/>
    <col min="15365" max="15617" width="9.140625" style="2"/>
    <col min="15618" max="15618" width="32.5703125" style="2" customWidth="1"/>
    <col min="15619" max="15619" width="38.5703125" style="2" bestFit="1" customWidth="1"/>
    <col min="15620" max="15620" width="28.7109375" style="2" bestFit="1" customWidth="1"/>
    <col min="15621" max="15873" width="9.140625" style="2"/>
    <col min="15874" max="15874" width="32.5703125" style="2" customWidth="1"/>
    <col min="15875" max="15875" width="38.5703125" style="2" bestFit="1" customWidth="1"/>
    <col min="15876" max="15876" width="28.7109375" style="2" bestFit="1" customWidth="1"/>
    <col min="15877" max="16129" width="9.140625" style="2"/>
    <col min="16130" max="16130" width="32.5703125" style="2" customWidth="1"/>
    <col min="16131" max="16131" width="38.5703125" style="2" bestFit="1" customWidth="1"/>
    <col min="16132" max="16132" width="28.7109375" style="2" bestFit="1" customWidth="1"/>
    <col min="16133" max="16384" width="9.140625" style="2"/>
  </cols>
  <sheetData>
    <row r="1" spans="1:5" x14ac:dyDescent="0.25">
      <c r="A1" s="29" t="s">
        <v>50</v>
      </c>
    </row>
    <row r="2" spans="1:5" x14ac:dyDescent="0.25">
      <c r="B2" s="30" t="s">
        <v>51</v>
      </c>
      <c r="C2" s="30" t="s">
        <v>36</v>
      </c>
      <c r="D2" s="30" t="s">
        <v>52</v>
      </c>
      <c r="E2" s="30" t="s">
        <v>53</v>
      </c>
    </row>
    <row r="3" spans="1:5" x14ac:dyDescent="0.25">
      <c r="B3" s="31" t="s">
        <v>33</v>
      </c>
      <c r="C3" s="10" t="s">
        <v>54</v>
      </c>
      <c r="D3" s="10" t="s">
        <v>5</v>
      </c>
      <c r="E3" s="10">
        <v>61</v>
      </c>
    </row>
    <row r="4" spans="1:5" x14ac:dyDescent="0.25">
      <c r="B4" s="31" t="s">
        <v>34</v>
      </c>
      <c r="C4" s="10"/>
      <c r="D4" s="10" t="s">
        <v>6</v>
      </c>
      <c r="E4" s="10">
        <v>66</v>
      </c>
    </row>
    <row r="5" spans="1:5" x14ac:dyDescent="0.25">
      <c r="B5" s="32"/>
      <c r="C5" s="10"/>
      <c r="D5" s="10" t="s">
        <v>7</v>
      </c>
      <c r="E5" s="10">
        <v>66</v>
      </c>
    </row>
    <row r="6" spans="1:5" x14ac:dyDescent="0.25">
      <c r="B6" s="33"/>
      <c r="C6" s="10" t="s">
        <v>55</v>
      </c>
      <c r="D6" s="10" t="s">
        <v>10</v>
      </c>
      <c r="E6" s="10">
        <v>35</v>
      </c>
    </row>
    <row r="7" spans="1:5" x14ac:dyDescent="0.25">
      <c r="B7" s="33"/>
      <c r="C7" s="10"/>
      <c r="D7" s="10" t="s">
        <v>11</v>
      </c>
      <c r="E7" s="10">
        <v>38</v>
      </c>
    </row>
    <row r="8" spans="1:5" x14ac:dyDescent="0.25">
      <c r="B8" s="33"/>
      <c r="C8" s="10"/>
      <c r="D8" s="10" t="s">
        <v>12</v>
      </c>
      <c r="E8" s="10">
        <v>27</v>
      </c>
    </row>
    <row r="9" spans="1:5" x14ac:dyDescent="0.25">
      <c r="B9" s="33"/>
      <c r="C9" s="10"/>
      <c r="D9" s="10" t="s">
        <v>13</v>
      </c>
      <c r="E9" s="10">
        <v>29</v>
      </c>
    </row>
    <row r="10" spans="1:5" x14ac:dyDescent="0.25">
      <c r="B10" s="33"/>
      <c r="C10" s="10" t="s">
        <v>56</v>
      </c>
      <c r="D10" s="10" t="s">
        <v>16</v>
      </c>
      <c r="E10" s="10">
        <v>2</v>
      </c>
    </row>
    <row r="11" spans="1:5" x14ac:dyDescent="0.25">
      <c r="B11" s="33"/>
      <c r="C11" s="10"/>
      <c r="D11" s="10" t="s">
        <v>17</v>
      </c>
      <c r="E11" s="10">
        <v>7</v>
      </c>
    </row>
    <row r="12" spans="1:5" x14ac:dyDescent="0.25">
      <c r="B12" s="33"/>
      <c r="C12" s="10"/>
      <c r="D12" s="10" t="s">
        <v>40</v>
      </c>
      <c r="E12" s="10">
        <v>0</v>
      </c>
    </row>
    <row r="13" spans="1:5" x14ac:dyDescent="0.25">
      <c r="B13" s="33"/>
      <c r="C13" s="10"/>
      <c r="D13" s="10" t="s">
        <v>18</v>
      </c>
      <c r="E13" s="10">
        <v>14</v>
      </c>
    </row>
    <row r="14" spans="1:5" x14ac:dyDescent="0.25">
      <c r="B14" s="33"/>
      <c r="C14" s="10"/>
      <c r="D14" s="10" t="s">
        <v>20</v>
      </c>
      <c r="E14" s="10">
        <v>3</v>
      </c>
    </row>
    <row r="15" spans="1:5" x14ac:dyDescent="0.25">
      <c r="B15" s="33"/>
      <c r="C15" s="10"/>
      <c r="D15" s="10" t="s">
        <v>19</v>
      </c>
      <c r="E15" s="10">
        <v>8</v>
      </c>
    </row>
    <row r="16" spans="1:5" x14ac:dyDescent="0.25">
      <c r="B16" s="33"/>
      <c r="C16" s="10"/>
      <c r="D16" s="10" t="s">
        <v>21</v>
      </c>
      <c r="E16" s="10">
        <v>17</v>
      </c>
    </row>
    <row r="17" spans="2:5" x14ac:dyDescent="0.25">
      <c r="B17" s="33"/>
      <c r="C17" s="10"/>
      <c r="D17" s="10" t="s">
        <v>22</v>
      </c>
      <c r="E17" s="10">
        <v>7</v>
      </c>
    </row>
    <row r="18" spans="2:5" x14ac:dyDescent="0.25">
      <c r="B18" s="33"/>
      <c r="C18" s="10"/>
      <c r="D18" s="10" t="s">
        <v>23</v>
      </c>
      <c r="E18" s="10">
        <v>21</v>
      </c>
    </row>
    <row r="19" spans="2:5" x14ac:dyDescent="0.25">
      <c r="B19" s="33"/>
      <c r="C19" s="10"/>
      <c r="D19" s="10" t="s">
        <v>24</v>
      </c>
      <c r="E19" s="10">
        <v>1</v>
      </c>
    </row>
    <row r="20" spans="2:5" x14ac:dyDescent="0.25">
      <c r="B20" s="33"/>
      <c r="C20" s="10"/>
      <c r="D20" s="10" t="s">
        <v>25</v>
      </c>
      <c r="E20" s="10">
        <v>0</v>
      </c>
    </row>
    <row r="21" spans="2:5" x14ac:dyDescent="0.25">
      <c r="B21" s="34"/>
      <c r="C21" s="10"/>
      <c r="D21" s="10" t="s">
        <v>26</v>
      </c>
      <c r="E21" s="10">
        <v>9</v>
      </c>
    </row>
    <row r="22" spans="2:5" x14ac:dyDescent="0.25">
      <c r="B22" s="31">
        <v>167</v>
      </c>
      <c r="C22" s="10" t="s">
        <v>54</v>
      </c>
      <c r="D22" s="10" t="s">
        <v>5</v>
      </c>
      <c r="E22" s="10">
        <v>323</v>
      </c>
    </row>
    <row r="23" spans="2:5" x14ac:dyDescent="0.25">
      <c r="B23" s="31" t="s">
        <v>32</v>
      </c>
      <c r="C23" s="10"/>
      <c r="D23" s="10" t="s">
        <v>6</v>
      </c>
      <c r="E23" s="10">
        <v>124</v>
      </c>
    </row>
    <row r="24" spans="2:5" x14ac:dyDescent="0.25">
      <c r="B24" s="32"/>
      <c r="C24" s="10"/>
      <c r="D24" s="10" t="s">
        <v>7</v>
      </c>
      <c r="E24" s="10">
        <v>231</v>
      </c>
    </row>
    <row r="25" spans="2:5" x14ac:dyDescent="0.25">
      <c r="B25" s="33"/>
      <c r="C25" s="10" t="s">
        <v>55</v>
      </c>
      <c r="D25" s="10" t="s">
        <v>10</v>
      </c>
      <c r="E25" s="10">
        <v>203</v>
      </c>
    </row>
    <row r="26" spans="2:5" x14ac:dyDescent="0.25">
      <c r="B26" s="33"/>
      <c r="C26" s="10"/>
      <c r="D26" s="10" t="s">
        <v>11</v>
      </c>
      <c r="E26" s="10">
        <v>71</v>
      </c>
    </row>
    <row r="27" spans="2:5" x14ac:dyDescent="0.25">
      <c r="B27" s="33"/>
      <c r="C27" s="10"/>
      <c r="D27" s="10" t="s">
        <v>12</v>
      </c>
      <c r="E27" s="10">
        <v>101</v>
      </c>
    </row>
    <row r="28" spans="2:5" x14ac:dyDescent="0.25">
      <c r="B28" s="33"/>
      <c r="C28" s="10"/>
      <c r="D28" s="10" t="s">
        <v>13</v>
      </c>
      <c r="E28" s="10">
        <v>103</v>
      </c>
    </row>
    <row r="29" spans="2:5" x14ac:dyDescent="0.25">
      <c r="B29" s="33"/>
      <c r="C29" s="10" t="s">
        <v>56</v>
      </c>
      <c r="D29" s="10" t="s">
        <v>16</v>
      </c>
      <c r="E29" s="10">
        <v>4</v>
      </c>
    </row>
    <row r="30" spans="2:5" x14ac:dyDescent="0.25">
      <c r="B30" s="33"/>
      <c r="C30" s="10"/>
      <c r="D30" s="10" t="s">
        <v>17</v>
      </c>
      <c r="E30" s="10">
        <v>31</v>
      </c>
    </row>
    <row r="31" spans="2:5" x14ac:dyDescent="0.25">
      <c r="B31" s="33"/>
      <c r="C31" s="10"/>
      <c r="D31" s="10" t="s">
        <v>40</v>
      </c>
      <c r="E31" s="10">
        <v>0</v>
      </c>
    </row>
    <row r="32" spans="2:5" x14ac:dyDescent="0.25">
      <c r="B32" s="33"/>
      <c r="C32" s="10"/>
      <c r="D32" s="10" t="s">
        <v>18</v>
      </c>
      <c r="E32" s="10">
        <v>43</v>
      </c>
    </row>
    <row r="33" spans="2:5" x14ac:dyDescent="0.25">
      <c r="B33" s="33"/>
      <c r="C33" s="10"/>
      <c r="D33" s="10" t="s">
        <v>20</v>
      </c>
      <c r="E33" s="10">
        <v>25</v>
      </c>
    </row>
    <row r="34" spans="2:5" x14ac:dyDescent="0.25">
      <c r="B34" s="33"/>
      <c r="C34" s="10"/>
      <c r="D34" s="10" t="s">
        <v>19</v>
      </c>
      <c r="E34" s="10">
        <v>31</v>
      </c>
    </row>
    <row r="35" spans="2:5" x14ac:dyDescent="0.25">
      <c r="B35" s="33"/>
      <c r="C35" s="10"/>
      <c r="D35" s="10" t="s">
        <v>21</v>
      </c>
      <c r="E35" s="10">
        <v>72</v>
      </c>
    </row>
    <row r="36" spans="2:5" x14ac:dyDescent="0.25">
      <c r="B36" s="33"/>
      <c r="C36" s="10"/>
      <c r="D36" s="10" t="s">
        <v>22</v>
      </c>
      <c r="E36" s="10">
        <v>12</v>
      </c>
    </row>
    <row r="37" spans="2:5" x14ac:dyDescent="0.25">
      <c r="B37" s="33"/>
      <c r="C37" s="10"/>
      <c r="D37" s="10" t="s">
        <v>23</v>
      </c>
      <c r="E37" s="10">
        <v>53</v>
      </c>
    </row>
    <row r="38" spans="2:5" x14ac:dyDescent="0.25">
      <c r="B38" s="33"/>
      <c r="C38" s="10"/>
      <c r="D38" s="10" t="s">
        <v>24</v>
      </c>
      <c r="E38" s="10">
        <v>1</v>
      </c>
    </row>
    <row r="39" spans="2:5" x14ac:dyDescent="0.25">
      <c r="B39" s="33"/>
      <c r="C39" s="10"/>
      <c r="D39" s="10" t="s">
        <v>25</v>
      </c>
      <c r="E39" s="10">
        <v>26</v>
      </c>
    </row>
    <row r="40" spans="2:5" x14ac:dyDescent="0.25">
      <c r="B40" s="34"/>
      <c r="C40" s="10"/>
      <c r="D40" s="10" t="s">
        <v>26</v>
      </c>
      <c r="E40" s="10">
        <v>51</v>
      </c>
    </row>
    <row r="41" spans="2:5" x14ac:dyDescent="0.25">
      <c r="B41" s="31" t="s">
        <v>43</v>
      </c>
      <c r="C41" s="35" t="s">
        <v>54</v>
      </c>
      <c r="D41" s="10" t="s">
        <v>5</v>
      </c>
      <c r="E41" s="10">
        <v>167</v>
      </c>
    </row>
    <row r="42" spans="2:5" x14ac:dyDescent="0.25">
      <c r="B42" s="31" t="s">
        <v>44</v>
      </c>
      <c r="C42" s="35"/>
      <c r="D42" s="10" t="s">
        <v>6</v>
      </c>
      <c r="E42" s="10">
        <v>2</v>
      </c>
    </row>
    <row r="43" spans="2:5" x14ac:dyDescent="0.25">
      <c r="B43" s="32"/>
      <c r="C43" s="35"/>
      <c r="D43" s="10" t="s">
        <v>7</v>
      </c>
      <c r="E43" s="10">
        <v>98</v>
      </c>
    </row>
    <row r="44" spans="2:5" x14ac:dyDescent="0.25">
      <c r="B44" s="33"/>
      <c r="C44" s="35" t="s">
        <v>55</v>
      </c>
      <c r="D44" s="10" t="s">
        <v>10</v>
      </c>
      <c r="E44" s="10">
        <v>85</v>
      </c>
    </row>
    <row r="45" spans="2:5" x14ac:dyDescent="0.25">
      <c r="B45" s="33"/>
      <c r="C45" s="35"/>
      <c r="D45" s="10" t="s">
        <v>11</v>
      </c>
      <c r="E45" s="10">
        <v>41</v>
      </c>
    </row>
    <row r="46" spans="2:5" x14ac:dyDescent="0.25">
      <c r="B46" s="33"/>
      <c r="C46" s="35"/>
      <c r="D46" s="10" t="s">
        <v>12</v>
      </c>
      <c r="E46" s="10">
        <v>45</v>
      </c>
    </row>
    <row r="47" spans="2:5" x14ac:dyDescent="0.25">
      <c r="B47" s="33"/>
      <c r="C47" s="35"/>
      <c r="D47" s="10" t="s">
        <v>13</v>
      </c>
      <c r="E47" s="10">
        <v>21</v>
      </c>
    </row>
    <row r="48" spans="2:5" x14ac:dyDescent="0.25">
      <c r="B48" s="33"/>
      <c r="C48" s="35" t="s">
        <v>56</v>
      </c>
      <c r="D48" s="10" t="s">
        <v>16</v>
      </c>
      <c r="E48" s="10">
        <v>1</v>
      </c>
    </row>
    <row r="49" spans="2:5" x14ac:dyDescent="0.25">
      <c r="B49" s="33"/>
      <c r="C49" s="35"/>
      <c r="D49" s="10" t="s">
        <v>17</v>
      </c>
      <c r="E49" s="10">
        <v>4</v>
      </c>
    </row>
    <row r="50" spans="2:5" x14ac:dyDescent="0.25">
      <c r="B50" s="33"/>
      <c r="C50" s="35"/>
      <c r="D50" s="10" t="s">
        <v>40</v>
      </c>
      <c r="E50" s="10">
        <v>3</v>
      </c>
    </row>
    <row r="51" spans="2:5" x14ac:dyDescent="0.25">
      <c r="B51" s="33"/>
      <c r="C51" s="35"/>
      <c r="D51" s="10" t="s">
        <v>18</v>
      </c>
      <c r="E51" s="10">
        <v>9</v>
      </c>
    </row>
    <row r="52" spans="2:5" x14ac:dyDescent="0.25">
      <c r="B52" s="33"/>
      <c r="C52" s="35"/>
      <c r="D52" s="10" t="s">
        <v>20</v>
      </c>
      <c r="E52" s="10">
        <v>6</v>
      </c>
    </row>
    <row r="53" spans="2:5" x14ac:dyDescent="0.25">
      <c r="B53" s="33"/>
      <c r="C53" s="35"/>
      <c r="D53" s="10" t="s">
        <v>19</v>
      </c>
      <c r="E53" s="10">
        <v>8</v>
      </c>
    </row>
    <row r="54" spans="2:5" x14ac:dyDescent="0.25">
      <c r="B54" s="33"/>
      <c r="C54" s="35"/>
      <c r="D54" s="10" t="s">
        <v>21</v>
      </c>
      <c r="E54" s="10">
        <v>27</v>
      </c>
    </row>
    <row r="55" spans="2:5" x14ac:dyDescent="0.25">
      <c r="B55" s="33"/>
      <c r="C55" s="35"/>
      <c r="D55" s="10" t="s">
        <v>22</v>
      </c>
      <c r="E55" s="10">
        <v>4</v>
      </c>
    </row>
    <row r="56" spans="2:5" x14ac:dyDescent="0.25">
      <c r="B56" s="33"/>
      <c r="C56" s="35"/>
      <c r="D56" s="10" t="s">
        <v>23</v>
      </c>
      <c r="E56" s="10">
        <v>17</v>
      </c>
    </row>
    <row r="57" spans="2:5" x14ac:dyDescent="0.25">
      <c r="B57" s="33"/>
      <c r="C57" s="35"/>
      <c r="D57" s="10" t="s">
        <v>24</v>
      </c>
      <c r="E57" s="10">
        <v>5</v>
      </c>
    </row>
    <row r="58" spans="2:5" x14ac:dyDescent="0.25">
      <c r="B58" s="33"/>
      <c r="C58" s="35"/>
      <c r="D58" s="10" t="s">
        <v>25</v>
      </c>
      <c r="E58" s="10">
        <v>9</v>
      </c>
    </row>
    <row r="59" spans="2:5" x14ac:dyDescent="0.25">
      <c r="B59" s="34"/>
      <c r="C59" s="35"/>
      <c r="D59" s="10" t="s">
        <v>26</v>
      </c>
      <c r="E59" s="10">
        <v>27</v>
      </c>
    </row>
    <row r="60" spans="2:5" x14ac:dyDescent="0.25">
      <c r="B60" s="31" t="s">
        <v>41</v>
      </c>
      <c r="C60" s="35" t="s">
        <v>54</v>
      </c>
      <c r="D60" s="10" t="s">
        <v>5</v>
      </c>
      <c r="E60" s="10">
        <v>495</v>
      </c>
    </row>
    <row r="61" spans="2:5" x14ac:dyDescent="0.25">
      <c r="B61" s="31" t="s">
        <v>42</v>
      </c>
      <c r="C61" s="35"/>
      <c r="D61" s="10" t="s">
        <v>6</v>
      </c>
      <c r="E61" s="10">
        <v>2</v>
      </c>
    </row>
    <row r="62" spans="2:5" x14ac:dyDescent="0.25">
      <c r="B62" s="32"/>
      <c r="C62" s="35"/>
      <c r="D62" s="10" t="s">
        <v>7</v>
      </c>
      <c r="E62" s="10">
        <v>372</v>
      </c>
    </row>
    <row r="63" spans="2:5" x14ac:dyDescent="0.25">
      <c r="B63" s="33"/>
      <c r="C63" s="35" t="s">
        <v>55</v>
      </c>
      <c r="D63" s="10" t="s">
        <v>10</v>
      </c>
      <c r="E63" s="10">
        <v>315</v>
      </c>
    </row>
    <row r="64" spans="2:5" x14ac:dyDescent="0.25">
      <c r="B64" s="33"/>
      <c r="C64" s="35"/>
      <c r="D64" s="10" t="s">
        <v>11</v>
      </c>
      <c r="E64" s="10">
        <v>336</v>
      </c>
    </row>
    <row r="65" spans="2:5" x14ac:dyDescent="0.25">
      <c r="B65" s="33"/>
      <c r="C65" s="35"/>
      <c r="D65" s="10" t="s">
        <v>12</v>
      </c>
      <c r="E65" s="10">
        <v>279</v>
      </c>
    </row>
    <row r="66" spans="2:5" x14ac:dyDescent="0.25">
      <c r="B66" s="33"/>
      <c r="C66" s="35"/>
      <c r="D66" s="10" t="s">
        <v>13</v>
      </c>
      <c r="E66" s="10">
        <v>184</v>
      </c>
    </row>
    <row r="67" spans="2:5" x14ac:dyDescent="0.25">
      <c r="B67" s="33"/>
      <c r="C67" s="35" t="s">
        <v>56</v>
      </c>
      <c r="D67" s="10" t="s">
        <v>16</v>
      </c>
      <c r="E67" s="10">
        <v>21</v>
      </c>
    </row>
    <row r="68" spans="2:5" x14ac:dyDescent="0.25">
      <c r="B68" s="33"/>
      <c r="C68" s="35"/>
      <c r="D68" s="10" t="s">
        <v>17</v>
      </c>
      <c r="E68" s="10">
        <v>78</v>
      </c>
    </row>
    <row r="69" spans="2:5" x14ac:dyDescent="0.25">
      <c r="B69" s="33"/>
      <c r="C69" s="35"/>
      <c r="D69" s="10" t="s">
        <v>40</v>
      </c>
      <c r="E69" s="10">
        <v>76</v>
      </c>
    </row>
    <row r="70" spans="2:5" x14ac:dyDescent="0.25">
      <c r="B70" s="33"/>
      <c r="C70" s="35"/>
      <c r="D70" s="10" t="s">
        <v>18</v>
      </c>
      <c r="E70" s="10">
        <v>82</v>
      </c>
    </row>
    <row r="71" spans="2:5" x14ac:dyDescent="0.25">
      <c r="B71" s="33"/>
      <c r="C71" s="35"/>
      <c r="D71" s="10" t="s">
        <v>20</v>
      </c>
      <c r="E71" s="10">
        <v>48</v>
      </c>
    </row>
    <row r="72" spans="2:5" x14ac:dyDescent="0.25">
      <c r="B72" s="33"/>
      <c r="C72" s="35"/>
      <c r="D72" s="10" t="s">
        <v>19</v>
      </c>
      <c r="E72" s="10">
        <v>80</v>
      </c>
    </row>
    <row r="73" spans="2:5" x14ac:dyDescent="0.25">
      <c r="B73" s="33"/>
      <c r="C73" s="35"/>
      <c r="D73" s="10" t="s">
        <v>21</v>
      </c>
      <c r="E73" s="10">
        <v>141</v>
      </c>
    </row>
    <row r="74" spans="2:5" x14ac:dyDescent="0.25">
      <c r="B74" s="33"/>
      <c r="C74" s="35"/>
      <c r="D74" s="10" t="s">
        <v>22</v>
      </c>
      <c r="E74" s="10">
        <v>65</v>
      </c>
    </row>
    <row r="75" spans="2:5" x14ac:dyDescent="0.25">
      <c r="B75" s="33"/>
      <c r="C75" s="35"/>
      <c r="D75" s="10" t="s">
        <v>23</v>
      </c>
      <c r="E75" s="10">
        <v>80</v>
      </c>
    </row>
    <row r="76" spans="2:5" x14ac:dyDescent="0.25">
      <c r="B76" s="33"/>
      <c r="C76" s="35"/>
      <c r="D76" s="10" t="s">
        <v>24</v>
      </c>
      <c r="E76" s="10">
        <v>29</v>
      </c>
    </row>
    <row r="77" spans="2:5" x14ac:dyDescent="0.25">
      <c r="B77" s="33"/>
      <c r="C77" s="35"/>
      <c r="D77" s="10" t="s">
        <v>25</v>
      </c>
      <c r="E77" s="10">
        <v>69</v>
      </c>
    </row>
    <row r="78" spans="2:5" x14ac:dyDescent="0.25">
      <c r="B78" s="34"/>
      <c r="C78" s="35"/>
      <c r="D78" s="10" t="s">
        <v>26</v>
      </c>
      <c r="E78" s="10">
        <v>191</v>
      </c>
    </row>
    <row r="79" spans="2:5" x14ac:dyDescent="0.25">
      <c r="B79" s="31">
        <v>373</v>
      </c>
      <c r="C79" s="10" t="s">
        <v>54</v>
      </c>
      <c r="D79" s="10" t="s">
        <v>5</v>
      </c>
      <c r="E79" s="10">
        <v>0</v>
      </c>
    </row>
    <row r="80" spans="2:5" x14ac:dyDescent="0.25">
      <c r="B80" s="31" t="s">
        <v>49</v>
      </c>
      <c r="C80" s="10"/>
      <c r="D80" s="10" t="s">
        <v>6</v>
      </c>
      <c r="E80" s="10">
        <v>0</v>
      </c>
    </row>
    <row r="81" spans="2:5" x14ac:dyDescent="0.25">
      <c r="B81" s="32"/>
      <c r="C81" s="10"/>
      <c r="D81" s="10" t="s">
        <v>7</v>
      </c>
      <c r="E81" s="10">
        <v>1343</v>
      </c>
    </row>
    <row r="82" spans="2:5" x14ac:dyDescent="0.25">
      <c r="B82" s="33"/>
      <c r="C82" s="10" t="s">
        <v>55</v>
      </c>
      <c r="D82" s="10" t="s">
        <v>10</v>
      </c>
      <c r="E82" s="10">
        <v>2334</v>
      </c>
    </row>
    <row r="83" spans="2:5" x14ac:dyDescent="0.25">
      <c r="B83" s="33"/>
      <c r="C83" s="10"/>
      <c r="D83" s="10" t="s">
        <v>11</v>
      </c>
      <c r="E83" s="10">
        <v>263</v>
      </c>
    </row>
    <row r="84" spans="2:5" x14ac:dyDescent="0.25">
      <c r="B84" s="33"/>
      <c r="C84" s="10"/>
      <c r="D84" s="10" t="s">
        <v>12</v>
      </c>
      <c r="E84" s="10">
        <v>1822</v>
      </c>
    </row>
    <row r="85" spans="2:5" x14ac:dyDescent="0.25">
      <c r="B85" s="33"/>
      <c r="C85" s="10"/>
      <c r="D85" s="10" t="s">
        <v>13</v>
      </c>
      <c r="E85" s="10">
        <v>492</v>
      </c>
    </row>
    <row r="86" spans="2:5" x14ac:dyDescent="0.25">
      <c r="B86" s="33"/>
      <c r="C86" s="10" t="s">
        <v>56</v>
      </c>
      <c r="D86" s="10" t="s">
        <v>16</v>
      </c>
      <c r="E86" s="10">
        <v>29</v>
      </c>
    </row>
    <row r="87" spans="2:5" x14ac:dyDescent="0.25">
      <c r="B87" s="33"/>
      <c r="C87" s="10"/>
      <c r="D87" s="10" t="s">
        <v>17</v>
      </c>
      <c r="E87" s="10">
        <v>197</v>
      </c>
    </row>
    <row r="88" spans="2:5" x14ac:dyDescent="0.25">
      <c r="B88" s="33"/>
      <c r="C88" s="10"/>
      <c r="D88" s="10" t="s">
        <v>40</v>
      </c>
      <c r="E88" s="10">
        <v>0</v>
      </c>
    </row>
    <row r="89" spans="2:5" x14ac:dyDescent="0.25">
      <c r="B89" s="33"/>
      <c r="C89" s="10"/>
      <c r="D89" s="10" t="s">
        <v>18</v>
      </c>
      <c r="E89" s="10">
        <v>157</v>
      </c>
    </row>
    <row r="90" spans="2:5" x14ac:dyDescent="0.25">
      <c r="B90" s="33"/>
      <c r="C90" s="10"/>
      <c r="D90" s="10" t="s">
        <v>20</v>
      </c>
      <c r="E90" s="10">
        <v>0</v>
      </c>
    </row>
    <row r="91" spans="2:5" x14ac:dyDescent="0.25">
      <c r="B91" s="33"/>
      <c r="C91" s="10"/>
      <c r="D91" s="10" t="s">
        <v>19</v>
      </c>
      <c r="E91" s="10">
        <v>147</v>
      </c>
    </row>
    <row r="92" spans="2:5" x14ac:dyDescent="0.25">
      <c r="B92" s="33"/>
      <c r="C92" s="10"/>
      <c r="D92" s="10" t="s">
        <v>21</v>
      </c>
      <c r="E92" s="10">
        <v>238</v>
      </c>
    </row>
    <row r="93" spans="2:5" x14ac:dyDescent="0.25">
      <c r="B93" s="33"/>
      <c r="C93" s="10"/>
      <c r="D93" s="10" t="s">
        <v>22</v>
      </c>
      <c r="E93" s="10">
        <v>133</v>
      </c>
    </row>
    <row r="94" spans="2:5" x14ac:dyDescent="0.25">
      <c r="B94" s="33"/>
      <c r="C94" s="10"/>
      <c r="D94" s="10" t="s">
        <v>23</v>
      </c>
      <c r="E94" s="10">
        <v>215</v>
      </c>
    </row>
    <row r="95" spans="2:5" x14ac:dyDescent="0.25">
      <c r="B95" s="33"/>
      <c r="C95" s="10"/>
      <c r="D95" s="10" t="s">
        <v>24</v>
      </c>
      <c r="E95" s="10">
        <v>0</v>
      </c>
    </row>
    <row r="96" spans="2:5" x14ac:dyDescent="0.25">
      <c r="B96" s="33"/>
      <c r="C96" s="10"/>
      <c r="D96" s="10" t="s">
        <v>25</v>
      </c>
      <c r="E96" s="10">
        <v>81</v>
      </c>
    </row>
    <row r="97" spans="2:5" x14ac:dyDescent="0.25">
      <c r="B97" s="34"/>
      <c r="C97" s="10"/>
      <c r="D97" s="10" t="s">
        <v>26</v>
      </c>
      <c r="E97" s="10">
        <v>245</v>
      </c>
    </row>
    <row r="98" spans="2:5" x14ac:dyDescent="0.25">
      <c r="B98" s="31">
        <v>372</v>
      </c>
      <c r="C98" s="10" t="s">
        <v>54</v>
      </c>
      <c r="D98" s="10" t="s">
        <v>5</v>
      </c>
      <c r="E98" s="10">
        <v>0</v>
      </c>
    </row>
    <row r="99" spans="2:5" x14ac:dyDescent="0.25">
      <c r="B99" s="31" t="s">
        <v>48</v>
      </c>
      <c r="C99" s="10"/>
      <c r="D99" s="10" t="s">
        <v>6</v>
      </c>
      <c r="E99" s="10">
        <v>0</v>
      </c>
    </row>
    <row r="100" spans="2:5" x14ac:dyDescent="0.25">
      <c r="B100" s="32"/>
      <c r="C100" s="10"/>
      <c r="D100" s="10" t="s">
        <v>7</v>
      </c>
      <c r="E100" s="10">
        <v>545</v>
      </c>
    </row>
    <row r="101" spans="2:5" x14ac:dyDescent="0.25">
      <c r="B101" s="33"/>
      <c r="C101" s="10" t="s">
        <v>55</v>
      </c>
      <c r="D101" s="10" t="s">
        <v>10</v>
      </c>
      <c r="E101" s="10">
        <v>835</v>
      </c>
    </row>
    <row r="102" spans="2:5" x14ac:dyDescent="0.25">
      <c r="B102" s="33"/>
      <c r="C102" s="10"/>
      <c r="D102" s="10" t="s">
        <v>11</v>
      </c>
      <c r="E102" s="10">
        <v>50</v>
      </c>
    </row>
    <row r="103" spans="2:5" x14ac:dyDescent="0.25">
      <c r="B103" s="33"/>
      <c r="C103" s="10"/>
      <c r="D103" s="10" t="s">
        <v>12</v>
      </c>
      <c r="E103" s="10">
        <v>788</v>
      </c>
    </row>
    <row r="104" spans="2:5" x14ac:dyDescent="0.25">
      <c r="B104" s="33"/>
      <c r="C104" s="10"/>
      <c r="D104" s="10" t="s">
        <v>13</v>
      </c>
      <c r="E104" s="10">
        <v>150</v>
      </c>
    </row>
    <row r="105" spans="2:5" x14ac:dyDescent="0.25">
      <c r="B105" s="33"/>
      <c r="C105" s="10" t="s">
        <v>56</v>
      </c>
      <c r="D105" s="10" t="s">
        <v>16</v>
      </c>
      <c r="E105" s="10">
        <v>3</v>
      </c>
    </row>
    <row r="106" spans="2:5" x14ac:dyDescent="0.25">
      <c r="B106" s="33"/>
      <c r="C106" s="10"/>
      <c r="D106" s="10" t="s">
        <v>17</v>
      </c>
      <c r="E106" s="10">
        <v>42</v>
      </c>
    </row>
    <row r="107" spans="2:5" x14ac:dyDescent="0.25">
      <c r="B107" s="33"/>
      <c r="C107" s="10"/>
      <c r="D107" s="10" t="s">
        <v>40</v>
      </c>
      <c r="E107" s="10">
        <v>0</v>
      </c>
    </row>
    <row r="108" spans="2:5" x14ac:dyDescent="0.25">
      <c r="B108" s="33"/>
      <c r="C108" s="10"/>
      <c r="D108" s="10" t="s">
        <v>18</v>
      </c>
      <c r="E108" s="10">
        <v>38</v>
      </c>
    </row>
    <row r="109" spans="2:5" x14ac:dyDescent="0.25">
      <c r="B109" s="33"/>
      <c r="C109" s="10"/>
      <c r="D109" s="10" t="s">
        <v>20</v>
      </c>
      <c r="E109" s="10">
        <v>0</v>
      </c>
    </row>
    <row r="110" spans="2:5" x14ac:dyDescent="0.25">
      <c r="B110" s="33"/>
      <c r="C110" s="10"/>
      <c r="D110" s="10" t="s">
        <v>19</v>
      </c>
      <c r="E110" s="10">
        <v>30</v>
      </c>
    </row>
    <row r="111" spans="2:5" x14ac:dyDescent="0.25">
      <c r="B111" s="33"/>
      <c r="C111" s="10"/>
      <c r="D111" s="10" t="s">
        <v>21</v>
      </c>
      <c r="E111" s="10">
        <v>85</v>
      </c>
    </row>
    <row r="112" spans="2:5" x14ac:dyDescent="0.25">
      <c r="B112" s="33"/>
      <c r="C112" s="10"/>
      <c r="D112" s="10" t="s">
        <v>22</v>
      </c>
      <c r="E112" s="10">
        <v>51</v>
      </c>
    </row>
    <row r="113" spans="2:5" x14ac:dyDescent="0.25">
      <c r="B113" s="33"/>
      <c r="C113" s="10"/>
      <c r="D113" s="10" t="s">
        <v>23</v>
      </c>
      <c r="E113" s="10">
        <v>115</v>
      </c>
    </row>
    <row r="114" spans="2:5" x14ac:dyDescent="0.25">
      <c r="B114" s="33"/>
      <c r="C114" s="10"/>
      <c r="D114" s="10" t="s">
        <v>24</v>
      </c>
      <c r="E114" s="10">
        <v>0</v>
      </c>
    </row>
    <row r="115" spans="2:5" x14ac:dyDescent="0.25">
      <c r="B115" s="33"/>
      <c r="C115" s="10"/>
      <c r="D115" s="10" t="s">
        <v>25</v>
      </c>
      <c r="E115" s="10">
        <v>31</v>
      </c>
    </row>
    <row r="116" spans="2:5" x14ac:dyDescent="0.25">
      <c r="B116" s="34"/>
      <c r="C116" s="10"/>
      <c r="D116" s="10" t="s">
        <v>26</v>
      </c>
      <c r="E116" s="10">
        <v>24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D6" sqref="D6"/>
    </sheetView>
  </sheetViews>
  <sheetFormatPr defaultRowHeight="15" x14ac:dyDescent="0.25"/>
  <cols>
    <col min="1" max="2" width="9.140625" style="2"/>
    <col min="3" max="3" width="9.28515625" style="2" customWidth="1"/>
    <col min="4" max="12" width="9.140625" style="2"/>
    <col min="13" max="13" width="4.85546875" style="2" customWidth="1"/>
    <col min="14" max="16" width="4.5703125" style="2" bestFit="1" customWidth="1"/>
    <col min="17" max="258" width="9.140625" style="2"/>
    <col min="259" max="259" width="9.28515625" style="2" customWidth="1"/>
    <col min="260" max="268" width="9.140625" style="2"/>
    <col min="269" max="269" width="4.85546875" style="2" customWidth="1"/>
    <col min="270" max="272" width="4.5703125" style="2" bestFit="1" customWidth="1"/>
    <col min="273" max="514" width="9.140625" style="2"/>
    <col min="515" max="515" width="9.28515625" style="2" customWidth="1"/>
    <col min="516" max="524" width="9.140625" style="2"/>
    <col min="525" max="525" width="4.85546875" style="2" customWidth="1"/>
    <col min="526" max="528" width="4.5703125" style="2" bestFit="1" customWidth="1"/>
    <col min="529" max="770" width="9.140625" style="2"/>
    <col min="771" max="771" width="9.28515625" style="2" customWidth="1"/>
    <col min="772" max="780" width="9.140625" style="2"/>
    <col min="781" max="781" width="4.85546875" style="2" customWidth="1"/>
    <col min="782" max="784" width="4.5703125" style="2" bestFit="1" customWidth="1"/>
    <col min="785" max="1026" width="9.140625" style="2"/>
    <col min="1027" max="1027" width="9.28515625" style="2" customWidth="1"/>
    <col min="1028" max="1036" width="9.140625" style="2"/>
    <col min="1037" max="1037" width="4.85546875" style="2" customWidth="1"/>
    <col min="1038" max="1040" width="4.5703125" style="2" bestFit="1" customWidth="1"/>
    <col min="1041" max="1282" width="9.140625" style="2"/>
    <col min="1283" max="1283" width="9.28515625" style="2" customWidth="1"/>
    <col min="1284" max="1292" width="9.140625" style="2"/>
    <col min="1293" max="1293" width="4.85546875" style="2" customWidth="1"/>
    <col min="1294" max="1296" width="4.5703125" style="2" bestFit="1" customWidth="1"/>
    <col min="1297" max="1538" width="9.140625" style="2"/>
    <col min="1539" max="1539" width="9.28515625" style="2" customWidth="1"/>
    <col min="1540" max="1548" width="9.140625" style="2"/>
    <col min="1549" max="1549" width="4.85546875" style="2" customWidth="1"/>
    <col min="1550" max="1552" width="4.5703125" style="2" bestFit="1" customWidth="1"/>
    <col min="1553" max="1794" width="9.140625" style="2"/>
    <col min="1795" max="1795" width="9.28515625" style="2" customWidth="1"/>
    <col min="1796" max="1804" width="9.140625" style="2"/>
    <col min="1805" max="1805" width="4.85546875" style="2" customWidth="1"/>
    <col min="1806" max="1808" width="4.5703125" style="2" bestFit="1" customWidth="1"/>
    <col min="1809" max="2050" width="9.140625" style="2"/>
    <col min="2051" max="2051" width="9.28515625" style="2" customWidth="1"/>
    <col min="2052" max="2060" width="9.140625" style="2"/>
    <col min="2061" max="2061" width="4.85546875" style="2" customWidth="1"/>
    <col min="2062" max="2064" width="4.5703125" style="2" bestFit="1" customWidth="1"/>
    <col min="2065" max="2306" width="9.140625" style="2"/>
    <col min="2307" max="2307" width="9.28515625" style="2" customWidth="1"/>
    <col min="2308" max="2316" width="9.140625" style="2"/>
    <col min="2317" max="2317" width="4.85546875" style="2" customWidth="1"/>
    <col min="2318" max="2320" width="4.5703125" style="2" bestFit="1" customWidth="1"/>
    <col min="2321" max="2562" width="9.140625" style="2"/>
    <col min="2563" max="2563" width="9.28515625" style="2" customWidth="1"/>
    <col min="2564" max="2572" width="9.140625" style="2"/>
    <col min="2573" max="2573" width="4.85546875" style="2" customWidth="1"/>
    <col min="2574" max="2576" width="4.5703125" style="2" bestFit="1" customWidth="1"/>
    <col min="2577" max="2818" width="9.140625" style="2"/>
    <col min="2819" max="2819" width="9.28515625" style="2" customWidth="1"/>
    <col min="2820" max="2828" width="9.140625" style="2"/>
    <col min="2829" max="2829" width="4.85546875" style="2" customWidth="1"/>
    <col min="2830" max="2832" width="4.5703125" style="2" bestFit="1" customWidth="1"/>
    <col min="2833" max="3074" width="9.140625" style="2"/>
    <col min="3075" max="3075" width="9.28515625" style="2" customWidth="1"/>
    <col min="3076" max="3084" width="9.140625" style="2"/>
    <col min="3085" max="3085" width="4.85546875" style="2" customWidth="1"/>
    <col min="3086" max="3088" width="4.5703125" style="2" bestFit="1" customWidth="1"/>
    <col min="3089" max="3330" width="9.140625" style="2"/>
    <col min="3331" max="3331" width="9.28515625" style="2" customWidth="1"/>
    <col min="3332" max="3340" width="9.140625" style="2"/>
    <col min="3341" max="3341" width="4.85546875" style="2" customWidth="1"/>
    <col min="3342" max="3344" width="4.5703125" style="2" bestFit="1" customWidth="1"/>
    <col min="3345" max="3586" width="9.140625" style="2"/>
    <col min="3587" max="3587" width="9.28515625" style="2" customWidth="1"/>
    <col min="3588" max="3596" width="9.140625" style="2"/>
    <col min="3597" max="3597" width="4.85546875" style="2" customWidth="1"/>
    <col min="3598" max="3600" width="4.5703125" style="2" bestFit="1" customWidth="1"/>
    <col min="3601" max="3842" width="9.140625" style="2"/>
    <col min="3843" max="3843" width="9.28515625" style="2" customWidth="1"/>
    <col min="3844" max="3852" width="9.140625" style="2"/>
    <col min="3853" max="3853" width="4.85546875" style="2" customWidth="1"/>
    <col min="3854" max="3856" width="4.5703125" style="2" bestFit="1" customWidth="1"/>
    <col min="3857" max="4098" width="9.140625" style="2"/>
    <col min="4099" max="4099" width="9.28515625" style="2" customWidth="1"/>
    <col min="4100" max="4108" width="9.140625" style="2"/>
    <col min="4109" max="4109" width="4.85546875" style="2" customWidth="1"/>
    <col min="4110" max="4112" width="4.5703125" style="2" bestFit="1" customWidth="1"/>
    <col min="4113" max="4354" width="9.140625" style="2"/>
    <col min="4355" max="4355" width="9.28515625" style="2" customWidth="1"/>
    <col min="4356" max="4364" width="9.140625" style="2"/>
    <col min="4365" max="4365" width="4.85546875" style="2" customWidth="1"/>
    <col min="4366" max="4368" width="4.5703125" style="2" bestFit="1" customWidth="1"/>
    <col min="4369" max="4610" width="9.140625" style="2"/>
    <col min="4611" max="4611" width="9.28515625" style="2" customWidth="1"/>
    <col min="4612" max="4620" width="9.140625" style="2"/>
    <col min="4621" max="4621" width="4.85546875" style="2" customWidth="1"/>
    <col min="4622" max="4624" width="4.5703125" style="2" bestFit="1" customWidth="1"/>
    <col min="4625" max="4866" width="9.140625" style="2"/>
    <col min="4867" max="4867" width="9.28515625" style="2" customWidth="1"/>
    <col min="4868" max="4876" width="9.140625" style="2"/>
    <col min="4877" max="4877" width="4.85546875" style="2" customWidth="1"/>
    <col min="4878" max="4880" width="4.5703125" style="2" bestFit="1" customWidth="1"/>
    <col min="4881" max="5122" width="9.140625" style="2"/>
    <col min="5123" max="5123" width="9.28515625" style="2" customWidth="1"/>
    <col min="5124" max="5132" width="9.140625" style="2"/>
    <col min="5133" max="5133" width="4.85546875" style="2" customWidth="1"/>
    <col min="5134" max="5136" width="4.5703125" style="2" bestFit="1" customWidth="1"/>
    <col min="5137" max="5378" width="9.140625" style="2"/>
    <col min="5379" max="5379" width="9.28515625" style="2" customWidth="1"/>
    <col min="5380" max="5388" width="9.140625" style="2"/>
    <col min="5389" max="5389" width="4.85546875" style="2" customWidth="1"/>
    <col min="5390" max="5392" width="4.5703125" style="2" bestFit="1" customWidth="1"/>
    <col min="5393" max="5634" width="9.140625" style="2"/>
    <col min="5635" max="5635" width="9.28515625" style="2" customWidth="1"/>
    <col min="5636" max="5644" width="9.140625" style="2"/>
    <col min="5645" max="5645" width="4.85546875" style="2" customWidth="1"/>
    <col min="5646" max="5648" width="4.5703125" style="2" bestFit="1" customWidth="1"/>
    <col min="5649" max="5890" width="9.140625" style="2"/>
    <col min="5891" max="5891" width="9.28515625" style="2" customWidth="1"/>
    <col min="5892" max="5900" width="9.140625" style="2"/>
    <col min="5901" max="5901" width="4.85546875" style="2" customWidth="1"/>
    <col min="5902" max="5904" width="4.5703125" style="2" bestFit="1" customWidth="1"/>
    <col min="5905" max="6146" width="9.140625" style="2"/>
    <col min="6147" max="6147" width="9.28515625" style="2" customWidth="1"/>
    <col min="6148" max="6156" width="9.140625" style="2"/>
    <col min="6157" max="6157" width="4.85546875" style="2" customWidth="1"/>
    <col min="6158" max="6160" width="4.5703125" style="2" bestFit="1" customWidth="1"/>
    <col min="6161" max="6402" width="9.140625" style="2"/>
    <col min="6403" max="6403" width="9.28515625" style="2" customWidth="1"/>
    <col min="6404" max="6412" width="9.140625" style="2"/>
    <col min="6413" max="6413" width="4.85546875" style="2" customWidth="1"/>
    <col min="6414" max="6416" width="4.5703125" style="2" bestFit="1" customWidth="1"/>
    <col min="6417" max="6658" width="9.140625" style="2"/>
    <col min="6659" max="6659" width="9.28515625" style="2" customWidth="1"/>
    <col min="6660" max="6668" width="9.140625" style="2"/>
    <col min="6669" max="6669" width="4.85546875" style="2" customWidth="1"/>
    <col min="6670" max="6672" width="4.5703125" style="2" bestFit="1" customWidth="1"/>
    <col min="6673" max="6914" width="9.140625" style="2"/>
    <col min="6915" max="6915" width="9.28515625" style="2" customWidth="1"/>
    <col min="6916" max="6924" width="9.140625" style="2"/>
    <col min="6925" max="6925" width="4.85546875" style="2" customWidth="1"/>
    <col min="6926" max="6928" width="4.5703125" style="2" bestFit="1" customWidth="1"/>
    <col min="6929" max="7170" width="9.140625" style="2"/>
    <col min="7171" max="7171" width="9.28515625" style="2" customWidth="1"/>
    <col min="7172" max="7180" width="9.140625" style="2"/>
    <col min="7181" max="7181" width="4.85546875" style="2" customWidth="1"/>
    <col min="7182" max="7184" width="4.5703125" style="2" bestFit="1" customWidth="1"/>
    <col min="7185" max="7426" width="9.140625" style="2"/>
    <col min="7427" max="7427" width="9.28515625" style="2" customWidth="1"/>
    <col min="7428" max="7436" width="9.140625" style="2"/>
    <col min="7437" max="7437" width="4.85546875" style="2" customWidth="1"/>
    <col min="7438" max="7440" width="4.5703125" style="2" bestFit="1" customWidth="1"/>
    <col min="7441" max="7682" width="9.140625" style="2"/>
    <col min="7683" max="7683" width="9.28515625" style="2" customWidth="1"/>
    <col min="7684" max="7692" width="9.140625" style="2"/>
    <col min="7693" max="7693" width="4.85546875" style="2" customWidth="1"/>
    <col min="7694" max="7696" width="4.5703125" style="2" bestFit="1" customWidth="1"/>
    <col min="7697" max="7938" width="9.140625" style="2"/>
    <col min="7939" max="7939" width="9.28515625" style="2" customWidth="1"/>
    <col min="7940" max="7948" width="9.140625" style="2"/>
    <col min="7949" max="7949" width="4.85546875" style="2" customWidth="1"/>
    <col min="7950" max="7952" width="4.5703125" style="2" bestFit="1" customWidth="1"/>
    <col min="7953" max="8194" width="9.140625" style="2"/>
    <col min="8195" max="8195" width="9.28515625" style="2" customWidth="1"/>
    <col min="8196" max="8204" width="9.140625" style="2"/>
    <col min="8205" max="8205" width="4.85546875" style="2" customWidth="1"/>
    <col min="8206" max="8208" width="4.5703125" style="2" bestFit="1" customWidth="1"/>
    <col min="8209" max="8450" width="9.140625" style="2"/>
    <col min="8451" max="8451" width="9.28515625" style="2" customWidth="1"/>
    <col min="8452" max="8460" width="9.140625" style="2"/>
    <col min="8461" max="8461" width="4.85546875" style="2" customWidth="1"/>
    <col min="8462" max="8464" width="4.5703125" style="2" bestFit="1" customWidth="1"/>
    <col min="8465" max="8706" width="9.140625" style="2"/>
    <col min="8707" max="8707" width="9.28515625" style="2" customWidth="1"/>
    <col min="8708" max="8716" width="9.140625" style="2"/>
    <col min="8717" max="8717" width="4.85546875" style="2" customWidth="1"/>
    <col min="8718" max="8720" width="4.5703125" style="2" bestFit="1" customWidth="1"/>
    <col min="8721" max="8962" width="9.140625" style="2"/>
    <col min="8963" max="8963" width="9.28515625" style="2" customWidth="1"/>
    <col min="8964" max="8972" width="9.140625" style="2"/>
    <col min="8973" max="8973" width="4.85546875" style="2" customWidth="1"/>
    <col min="8974" max="8976" width="4.5703125" style="2" bestFit="1" customWidth="1"/>
    <col min="8977" max="9218" width="9.140625" style="2"/>
    <col min="9219" max="9219" width="9.28515625" style="2" customWidth="1"/>
    <col min="9220" max="9228" width="9.140625" style="2"/>
    <col min="9229" max="9229" width="4.85546875" style="2" customWidth="1"/>
    <col min="9230" max="9232" width="4.5703125" style="2" bestFit="1" customWidth="1"/>
    <col min="9233" max="9474" width="9.140625" style="2"/>
    <col min="9475" max="9475" width="9.28515625" style="2" customWidth="1"/>
    <col min="9476" max="9484" width="9.140625" style="2"/>
    <col min="9485" max="9485" width="4.85546875" style="2" customWidth="1"/>
    <col min="9486" max="9488" width="4.5703125" style="2" bestFit="1" customWidth="1"/>
    <col min="9489" max="9730" width="9.140625" style="2"/>
    <col min="9731" max="9731" width="9.28515625" style="2" customWidth="1"/>
    <col min="9732" max="9740" width="9.140625" style="2"/>
    <col min="9741" max="9741" width="4.85546875" style="2" customWidth="1"/>
    <col min="9742" max="9744" width="4.5703125" style="2" bestFit="1" customWidth="1"/>
    <col min="9745" max="9986" width="9.140625" style="2"/>
    <col min="9987" max="9987" width="9.28515625" style="2" customWidth="1"/>
    <col min="9988" max="9996" width="9.140625" style="2"/>
    <col min="9997" max="9997" width="4.85546875" style="2" customWidth="1"/>
    <col min="9998" max="10000" width="4.5703125" style="2" bestFit="1" customWidth="1"/>
    <col min="10001" max="10242" width="9.140625" style="2"/>
    <col min="10243" max="10243" width="9.28515625" style="2" customWidth="1"/>
    <col min="10244" max="10252" width="9.140625" style="2"/>
    <col min="10253" max="10253" width="4.85546875" style="2" customWidth="1"/>
    <col min="10254" max="10256" width="4.5703125" style="2" bestFit="1" customWidth="1"/>
    <col min="10257" max="10498" width="9.140625" style="2"/>
    <col min="10499" max="10499" width="9.28515625" style="2" customWidth="1"/>
    <col min="10500" max="10508" width="9.140625" style="2"/>
    <col min="10509" max="10509" width="4.85546875" style="2" customWidth="1"/>
    <col min="10510" max="10512" width="4.5703125" style="2" bestFit="1" customWidth="1"/>
    <col min="10513" max="10754" width="9.140625" style="2"/>
    <col min="10755" max="10755" width="9.28515625" style="2" customWidth="1"/>
    <col min="10756" max="10764" width="9.140625" style="2"/>
    <col min="10765" max="10765" width="4.85546875" style="2" customWidth="1"/>
    <col min="10766" max="10768" width="4.5703125" style="2" bestFit="1" customWidth="1"/>
    <col min="10769" max="11010" width="9.140625" style="2"/>
    <col min="11011" max="11011" width="9.28515625" style="2" customWidth="1"/>
    <col min="11012" max="11020" width="9.140625" style="2"/>
    <col min="11021" max="11021" width="4.85546875" style="2" customWidth="1"/>
    <col min="11022" max="11024" width="4.5703125" style="2" bestFit="1" customWidth="1"/>
    <col min="11025" max="11266" width="9.140625" style="2"/>
    <col min="11267" max="11267" width="9.28515625" style="2" customWidth="1"/>
    <col min="11268" max="11276" width="9.140625" style="2"/>
    <col min="11277" max="11277" width="4.85546875" style="2" customWidth="1"/>
    <col min="11278" max="11280" width="4.5703125" style="2" bestFit="1" customWidth="1"/>
    <col min="11281" max="11522" width="9.140625" style="2"/>
    <col min="11523" max="11523" width="9.28515625" style="2" customWidth="1"/>
    <col min="11524" max="11532" width="9.140625" style="2"/>
    <col min="11533" max="11533" width="4.85546875" style="2" customWidth="1"/>
    <col min="11534" max="11536" width="4.5703125" style="2" bestFit="1" customWidth="1"/>
    <col min="11537" max="11778" width="9.140625" style="2"/>
    <col min="11779" max="11779" width="9.28515625" style="2" customWidth="1"/>
    <col min="11780" max="11788" width="9.140625" style="2"/>
    <col min="11789" max="11789" width="4.85546875" style="2" customWidth="1"/>
    <col min="11790" max="11792" width="4.5703125" style="2" bestFit="1" customWidth="1"/>
    <col min="11793" max="12034" width="9.140625" style="2"/>
    <col min="12035" max="12035" width="9.28515625" style="2" customWidth="1"/>
    <col min="12036" max="12044" width="9.140625" style="2"/>
    <col min="12045" max="12045" width="4.85546875" style="2" customWidth="1"/>
    <col min="12046" max="12048" width="4.5703125" style="2" bestFit="1" customWidth="1"/>
    <col min="12049" max="12290" width="9.140625" style="2"/>
    <col min="12291" max="12291" width="9.28515625" style="2" customWidth="1"/>
    <col min="12292" max="12300" width="9.140625" style="2"/>
    <col min="12301" max="12301" width="4.85546875" style="2" customWidth="1"/>
    <col min="12302" max="12304" width="4.5703125" style="2" bestFit="1" customWidth="1"/>
    <col min="12305" max="12546" width="9.140625" style="2"/>
    <col min="12547" max="12547" width="9.28515625" style="2" customWidth="1"/>
    <col min="12548" max="12556" width="9.140625" style="2"/>
    <col min="12557" max="12557" width="4.85546875" style="2" customWidth="1"/>
    <col min="12558" max="12560" width="4.5703125" style="2" bestFit="1" customWidth="1"/>
    <col min="12561" max="12802" width="9.140625" style="2"/>
    <col min="12803" max="12803" width="9.28515625" style="2" customWidth="1"/>
    <col min="12804" max="12812" width="9.140625" style="2"/>
    <col min="12813" max="12813" width="4.85546875" style="2" customWidth="1"/>
    <col min="12814" max="12816" width="4.5703125" style="2" bestFit="1" customWidth="1"/>
    <col min="12817" max="13058" width="9.140625" style="2"/>
    <col min="13059" max="13059" width="9.28515625" style="2" customWidth="1"/>
    <col min="13060" max="13068" width="9.140625" style="2"/>
    <col min="13069" max="13069" width="4.85546875" style="2" customWidth="1"/>
    <col min="13070" max="13072" width="4.5703125" style="2" bestFit="1" customWidth="1"/>
    <col min="13073" max="13314" width="9.140625" style="2"/>
    <col min="13315" max="13315" width="9.28515625" style="2" customWidth="1"/>
    <col min="13316" max="13324" width="9.140625" style="2"/>
    <col min="13325" max="13325" width="4.85546875" style="2" customWidth="1"/>
    <col min="13326" max="13328" width="4.5703125" style="2" bestFit="1" customWidth="1"/>
    <col min="13329" max="13570" width="9.140625" style="2"/>
    <col min="13571" max="13571" width="9.28515625" style="2" customWidth="1"/>
    <col min="13572" max="13580" width="9.140625" style="2"/>
    <col min="13581" max="13581" width="4.85546875" style="2" customWidth="1"/>
    <col min="13582" max="13584" width="4.5703125" style="2" bestFit="1" customWidth="1"/>
    <col min="13585" max="13826" width="9.140625" style="2"/>
    <col min="13827" max="13827" width="9.28515625" style="2" customWidth="1"/>
    <col min="13828" max="13836" width="9.140625" style="2"/>
    <col min="13837" max="13837" width="4.85546875" style="2" customWidth="1"/>
    <col min="13838" max="13840" width="4.5703125" style="2" bestFit="1" customWidth="1"/>
    <col min="13841" max="14082" width="9.140625" style="2"/>
    <col min="14083" max="14083" width="9.28515625" style="2" customWidth="1"/>
    <col min="14084" max="14092" width="9.140625" style="2"/>
    <col min="14093" max="14093" width="4.85546875" style="2" customWidth="1"/>
    <col min="14094" max="14096" width="4.5703125" style="2" bestFit="1" customWidth="1"/>
    <col min="14097" max="14338" width="9.140625" style="2"/>
    <col min="14339" max="14339" width="9.28515625" style="2" customWidth="1"/>
    <col min="14340" max="14348" width="9.140625" style="2"/>
    <col min="14349" max="14349" width="4.85546875" style="2" customWidth="1"/>
    <col min="14350" max="14352" width="4.5703125" style="2" bestFit="1" customWidth="1"/>
    <col min="14353" max="14594" width="9.140625" style="2"/>
    <col min="14595" max="14595" width="9.28515625" style="2" customWidth="1"/>
    <col min="14596" max="14604" width="9.140625" style="2"/>
    <col min="14605" max="14605" width="4.85546875" style="2" customWidth="1"/>
    <col min="14606" max="14608" width="4.5703125" style="2" bestFit="1" customWidth="1"/>
    <col min="14609" max="14850" width="9.140625" style="2"/>
    <col min="14851" max="14851" width="9.28515625" style="2" customWidth="1"/>
    <col min="14852" max="14860" width="9.140625" style="2"/>
    <col min="14861" max="14861" width="4.85546875" style="2" customWidth="1"/>
    <col min="14862" max="14864" width="4.5703125" style="2" bestFit="1" customWidth="1"/>
    <col min="14865" max="15106" width="9.140625" style="2"/>
    <col min="15107" max="15107" width="9.28515625" style="2" customWidth="1"/>
    <col min="15108" max="15116" width="9.140625" style="2"/>
    <col min="15117" max="15117" width="4.85546875" style="2" customWidth="1"/>
    <col min="15118" max="15120" width="4.5703125" style="2" bestFit="1" customWidth="1"/>
    <col min="15121" max="15362" width="9.140625" style="2"/>
    <col min="15363" max="15363" width="9.28515625" style="2" customWidth="1"/>
    <col min="15364" max="15372" width="9.140625" style="2"/>
    <col min="15373" max="15373" width="4.85546875" style="2" customWidth="1"/>
    <col min="15374" max="15376" width="4.5703125" style="2" bestFit="1" customWidth="1"/>
    <col min="15377" max="15618" width="9.140625" style="2"/>
    <col min="15619" max="15619" width="9.28515625" style="2" customWidth="1"/>
    <col min="15620" max="15628" width="9.140625" style="2"/>
    <col min="15629" max="15629" width="4.85546875" style="2" customWidth="1"/>
    <col min="15630" max="15632" width="4.5703125" style="2" bestFit="1" customWidth="1"/>
    <col min="15633" max="15874" width="9.140625" style="2"/>
    <col min="15875" max="15875" width="9.28515625" style="2" customWidth="1"/>
    <col min="15876" max="15884" width="9.140625" style="2"/>
    <col min="15885" max="15885" width="4.85546875" style="2" customWidth="1"/>
    <col min="15886" max="15888" width="4.5703125" style="2" bestFit="1" customWidth="1"/>
    <col min="15889" max="16130" width="9.140625" style="2"/>
    <col min="16131" max="16131" width="9.28515625" style="2" customWidth="1"/>
    <col min="16132" max="16140" width="9.140625" style="2"/>
    <col min="16141" max="16141" width="4.85546875" style="2" customWidth="1"/>
    <col min="16142" max="16144" width="4.5703125" style="2" bestFit="1" customWidth="1"/>
    <col min="16145" max="16384" width="9.140625" style="2"/>
  </cols>
  <sheetData>
    <row r="1" spans="1:16" ht="15.75" x14ac:dyDescent="0.25">
      <c r="A1" s="4" t="s">
        <v>0</v>
      </c>
    </row>
    <row r="2" spans="1:16" ht="15.75" x14ac:dyDescent="0.25">
      <c r="A2" s="4" t="s">
        <v>1</v>
      </c>
    </row>
    <row r="3" spans="1:16" x14ac:dyDescent="0.25">
      <c r="A3" s="5"/>
    </row>
    <row r="4" spans="1:16" ht="45" x14ac:dyDescent="0.25">
      <c r="A4" s="6" t="s">
        <v>36</v>
      </c>
      <c r="B4" s="6" t="s">
        <v>100</v>
      </c>
      <c r="C4" s="7" t="s">
        <v>2</v>
      </c>
      <c r="D4" s="7" t="s">
        <v>57</v>
      </c>
      <c r="E4" s="7" t="s">
        <v>58</v>
      </c>
      <c r="F4" s="7" t="s">
        <v>59</v>
      </c>
      <c r="G4" s="7" t="s">
        <v>60</v>
      </c>
      <c r="H4" s="8" t="s">
        <v>3</v>
      </c>
      <c r="I4" s="8" t="s">
        <v>61</v>
      </c>
      <c r="J4" s="8" t="s">
        <v>62</v>
      </c>
      <c r="K4" s="8" t="s">
        <v>63</v>
      </c>
      <c r="L4" s="8" t="s">
        <v>64</v>
      </c>
      <c r="M4" s="36"/>
    </row>
    <row r="5" spans="1:16" x14ac:dyDescent="0.25">
      <c r="A5" s="56" t="s">
        <v>101</v>
      </c>
      <c r="B5" s="49" t="s">
        <v>81</v>
      </c>
      <c r="C5" s="37">
        <v>0.84</v>
      </c>
      <c r="D5" s="11">
        <v>0.80909090909090997</v>
      </c>
      <c r="E5" s="38">
        <v>0.85849056603773588</v>
      </c>
      <c r="F5" s="38">
        <v>0.88851351351351349</v>
      </c>
      <c r="G5" s="38">
        <v>0.88025889967637538</v>
      </c>
      <c r="H5" s="11">
        <v>0.16</v>
      </c>
      <c r="I5" s="11">
        <v>0.19090909090909</v>
      </c>
      <c r="J5" s="38">
        <v>0.14150943396226415</v>
      </c>
      <c r="K5" s="38">
        <v>0.11148648648648649</v>
      </c>
      <c r="L5" s="38">
        <v>0.11974110032362459</v>
      </c>
      <c r="M5" s="12">
        <f>$D$27</f>
        <v>0.75755995828988998</v>
      </c>
      <c r="N5" s="12">
        <v>0.78</v>
      </c>
      <c r="O5" s="12">
        <v>0.8</v>
      </c>
      <c r="P5" s="12">
        <v>0.81</v>
      </c>
    </row>
    <row r="6" spans="1:16" x14ac:dyDescent="0.25">
      <c r="A6" s="56"/>
      <c r="B6" s="50" t="s">
        <v>82</v>
      </c>
      <c r="C6" s="37">
        <v>0.65</v>
      </c>
      <c r="D6" s="11">
        <v>0.66850828729281997</v>
      </c>
      <c r="E6" s="38">
        <v>0.68263473053892221</v>
      </c>
      <c r="F6" s="38">
        <v>0.78064516129032258</v>
      </c>
      <c r="G6" s="38">
        <v>0.82989690721649489</v>
      </c>
      <c r="H6" s="11">
        <v>0.35</v>
      </c>
      <c r="I6" s="11">
        <v>0.33149171270717998</v>
      </c>
      <c r="J6" s="38">
        <v>0.31736526946107785</v>
      </c>
      <c r="K6" s="38">
        <v>0.21935483870967742</v>
      </c>
      <c r="L6" s="38">
        <v>0.17010309278350516</v>
      </c>
      <c r="M6" s="12">
        <f t="shared" ref="M6:M26" si="0">$D$27</f>
        <v>0.75755995828988998</v>
      </c>
      <c r="N6" s="12">
        <v>0.78</v>
      </c>
      <c r="O6" s="12">
        <v>0.8</v>
      </c>
      <c r="P6" s="12">
        <v>0.81</v>
      </c>
    </row>
    <row r="7" spans="1:16" x14ac:dyDescent="0.25">
      <c r="A7" s="56"/>
      <c r="B7" s="50" t="s">
        <v>83</v>
      </c>
      <c r="C7" s="37">
        <v>0.78</v>
      </c>
      <c r="D7" s="11">
        <v>0.76527331189711001</v>
      </c>
      <c r="E7" s="38">
        <v>0.81039755351681952</v>
      </c>
      <c r="F7" s="38">
        <v>0.78640776699029125</v>
      </c>
      <c r="G7" s="38">
        <v>0.8677966101694915</v>
      </c>
      <c r="H7" s="11">
        <v>0.22</v>
      </c>
      <c r="I7" s="11">
        <v>0.23472668810288999</v>
      </c>
      <c r="J7" s="38">
        <v>0.18960244648318042</v>
      </c>
      <c r="K7" s="38">
        <v>0.21359223300970873</v>
      </c>
      <c r="L7" s="38">
        <v>0.13220338983050847</v>
      </c>
      <c r="M7" s="12">
        <f t="shared" si="0"/>
        <v>0.75755995828988998</v>
      </c>
      <c r="N7" s="12">
        <v>0.78</v>
      </c>
      <c r="O7" s="12">
        <v>0.8</v>
      </c>
      <c r="P7" s="12">
        <v>0.81</v>
      </c>
    </row>
    <row r="8" spans="1:16" x14ac:dyDescent="0.25">
      <c r="A8" s="56"/>
      <c r="B8" s="51" t="s">
        <v>8</v>
      </c>
      <c r="C8" s="39">
        <v>0.78</v>
      </c>
      <c r="D8" s="40">
        <v>0.76155717761556996</v>
      </c>
      <c r="E8" s="41">
        <v>0.80295566502463056</v>
      </c>
      <c r="F8" s="42">
        <v>0.82499999999999996</v>
      </c>
      <c r="G8" s="42">
        <v>0.86340852130325818</v>
      </c>
      <c r="H8" s="15">
        <v>0.22</v>
      </c>
      <c r="I8" s="15">
        <v>0.23844282238442999</v>
      </c>
      <c r="J8" s="41">
        <v>0.19704433497536947</v>
      </c>
      <c r="K8" s="42">
        <v>0.17499999999999999</v>
      </c>
      <c r="L8" s="42">
        <v>0.13659147869674185</v>
      </c>
      <c r="M8" s="12">
        <f t="shared" si="0"/>
        <v>0.75755995828988998</v>
      </c>
      <c r="N8" s="12">
        <v>0.78</v>
      </c>
      <c r="O8" s="12">
        <v>0.8</v>
      </c>
      <c r="P8" s="12">
        <v>0.81</v>
      </c>
    </row>
    <row r="9" spans="1:16" x14ac:dyDescent="0.25">
      <c r="A9" s="56" t="s">
        <v>102</v>
      </c>
      <c r="B9" s="50" t="s">
        <v>84</v>
      </c>
      <c r="C9" s="37">
        <v>0.85</v>
      </c>
      <c r="D9" s="11">
        <v>0.86075949367089</v>
      </c>
      <c r="E9" s="38">
        <v>0.84013605442176875</v>
      </c>
      <c r="F9" s="38">
        <v>0.87083333333333335</v>
      </c>
      <c r="G9" s="38">
        <v>0.86415094339622645</v>
      </c>
      <c r="H9" s="11">
        <v>0.15</v>
      </c>
      <c r="I9" s="11">
        <v>0.13924050632911</v>
      </c>
      <c r="J9" s="38">
        <v>0.1598639455782313</v>
      </c>
      <c r="K9" s="38">
        <v>0.12916666666666668</v>
      </c>
      <c r="L9" s="38">
        <v>0.13584905660377358</v>
      </c>
      <c r="M9" s="12">
        <f t="shared" si="0"/>
        <v>0.75755995828988998</v>
      </c>
      <c r="N9" s="12">
        <v>0.78</v>
      </c>
      <c r="O9" s="12">
        <v>0.8</v>
      </c>
      <c r="P9" s="12">
        <v>0.81</v>
      </c>
    </row>
    <row r="10" spans="1:16" x14ac:dyDescent="0.25">
      <c r="A10" s="56"/>
      <c r="B10" s="50" t="s">
        <v>85</v>
      </c>
      <c r="C10" s="37">
        <v>0.65</v>
      </c>
      <c r="D10" s="11">
        <v>5.3191489361699998E-2</v>
      </c>
      <c r="E10" s="38">
        <v>7.5268817204301078E-2</v>
      </c>
      <c r="F10" s="38">
        <v>0.10416666666666667</v>
      </c>
      <c r="G10" s="38">
        <v>0.25925925925925924</v>
      </c>
      <c r="H10" s="11">
        <v>0.35</v>
      </c>
      <c r="I10" s="11">
        <v>0.94680851063829996</v>
      </c>
      <c r="J10" s="38">
        <v>0.92473118279569888</v>
      </c>
      <c r="K10" s="38">
        <v>0.89583333333333337</v>
      </c>
      <c r="L10" s="38">
        <v>0.7407407407407407</v>
      </c>
      <c r="M10" s="12">
        <f t="shared" si="0"/>
        <v>0.75755995828988998</v>
      </c>
      <c r="N10" s="12">
        <v>0.78</v>
      </c>
      <c r="O10" s="12">
        <v>0.8</v>
      </c>
      <c r="P10" s="12">
        <v>0.81</v>
      </c>
    </row>
    <row r="11" spans="1:16" x14ac:dyDescent="0.25">
      <c r="A11" s="56"/>
      <c r="B11" s="50" t="s">
        <v>86</v>
      </c>
      <c r="C11" s="37">
        <v>0.79</v>
      </c>
      <c r="D11" s="11">
        <v>0.76153846153846005</v>
      </c>
      <c r="E11" s="38">
        <v>0.79439252336448596</v>
      </c>
      <c r="F11" s="38">
        <v>0.83908045977011492</v>
      </c>
      <c r="G11" s="38">
        <v>0.77319587628865982</v>
      </c>
      <c r="H11" s="11">
        <v>0.21</v>
      </c>
      <c r="I11" s="11">
        <v>0.23846153846154</v>
      </c>
      <c r="J11" s="38">
        <v>0.20560747663551401</v>
      </c>
      <c r="K11" s="38">
        <v>0.16091954022988506</v>
      </c>
      <c r="L11" s="38">
        <v>0.22680412371134021</v>
      </c>
      <c r="M11" s="12">
        <f t="shared" si="0"/>
        <v>0.75755995828988998</v>
      </c>
      <c r="N11" s="12">
        <v>0.78</v>
      </c>
      <c r="O11" s="12">
        <v>0.8</v>
      </c>
      <c r="P11" s="12">
        <v>0.81</v>
      </c>
    </row>
    <row r="12" spans="1:16" x14ac:dyDescent="0.25">
      <c r="A12" s="56"/>
      <c r="B12" s="50" t="s">
        <v>87</v>
      </c>
      <c r="C12" s="37">
        <v>0.78</v>
      </c>
      <c r="D12" s="11">
        <v>0.80281690140844997</v>
      </c>
      <c r="E12" s="38">
        <v>0.85401459854014594</v>
      </c>
      <c r="F12" s="38">
        <v>0.8359375</v>
      </c>
      <c r="G12" s="38">
        <v>0.82291666666666663</v>
      </c>
      <c r="H12" s="11">
        <v>0.22</v>
      </c>
      <c r="I12" s="11">
        <v>0.19718309859155</v>
      </c>
      <c r="J12" s="38">
        <v>0.145985401459854</v>
      </c>
      <c r="K12" s="38">
        <v>0.1640625</v>
      </c>
      <c r="L12" s="38">
        <v>0.17708333333333334</v>
      </c>
      <c r="M12" s="12">
        <f t="shared" si="0"/>
        <v>0.75755995828988998</v>
      </c>
      <c r="N12" s="12">
        <v>0.78</v>
      </c>
      <c r="O12" s="12">
        <v>0.8</v>
      </c>
      <c r="P12" s="12">
        <v>0.81</v>
      </c>
    </row>
    <row r="13" spans="1:16" x14ac:dyDescent="0.25">
      <c r="A13" s="56"/>
      <c r="B13" s="51" t="s">
        <v>14</v>
      </c>
      <c r="C13" s="39">
        <v>0.79</v>
      </c>
      <c r="D13" s="40">
        <v>0.69983416252073005</v>
      </c>
      <c r="E13" s="41">
        <v>0.72266244057052298</v>
      </c>
      <c r="F13" s="41">
        <v>0.72413793103448276</v>
      </c>
      <c r="G13" s="41">
        <v>0.72614840989399299</v>
      </c>
      <c r="H13" s="40">
        <v>0.21</v>
      </c>
      <c r="I13" s="40">
        <v>0.30016583747927</v>
      </c>
      <c r="J13" s="41">
        <v>0.27733755942947702</v>
      </c>
      <c r="K13" s="41">
        <v>0.27586206896551724</v>
      </c>
      <c r="L13" s="41">
        <v>0.27385159010600707</v>
      </c>
      <c r="M13" s="12">
        <f t="shared" si="0"/>
        <v>0.75755995828988998</v>
      </c>
      <c r="N13" s="12">
        <v>0.78</v>
      </c>
      <c r="O13" s="12">
        <v>0.8</v>
      </c>
      <c r="P13" s="12">
        <v>0.81</v>
      </c>
    </row>
    <row r="14" spans="1:16" x14ac:dyDescent="0.25">
      <c r="A14" s="56" t="s">
        <v>103</v>
      </c>
      <c r="B14" s="50" t="s">
        <v>88</v>
      </c>
      <c r="C14" s="37">
        <v>0.67</v>
      </c>
      <c r="D14" s="37">
        <v>1</v>
      </c>
      <c r="E14" s="24">
        <v>0.7</v>
      </c>
      <c r="F14" s="38">
        <v>1</v>
      </c>
      <c r="G14" s="38">
        <v>0.81818181818181823</v>
      </c>
      <c r="H14" s="11">
        <v>0.33</v>
      </c>
      <c r="I14" s="43">
        <v>0</v>
      </c>
      <c r="J14" s="24">
        <v>0.3</v>
      </c>
      <c r="K14" s="38">
        <v>0</v>
      </c>
      <c r="L14" s="38">
        <v>0.18181818181818182</v>
      </c>
      <c r="M14" s="12">
        <f t="shared" si="0"/>
        <v>0.75755995828988998</v>
      </c>
      <c r="N14" s="12">
        <v>0.78</v>
      </c>
      <c r="O14" s="12">
        <v>0.8</v>
      </c>
      <c r="P14" s="12">
        <v>0.81</v>
      </c>
    </row>
    <row r="15" spans="1:16" x14ac:dyDescent="0.25">
      <c r="A15" s="56"/>
      <c r="B15" s="50" t="s">
        <v>89</v>
      </c>
      <c r="C15" s="37">
        <v>0</v>
      </c>
      <c r="D15" s="24">
        <v>0</v>
      </c>
      <c r="E15" s="24">
        <v>0</v>
      </c>
      <c r="F15" s="38">
        <v>0</v>
      </c>
      <c r="G15" s="38">
        <v>0</v>
      </c>
      <c r="H15" s="11">
        <v>0</v>
      </c>
      <c r="I15" s="38">
        <v>0</v>
      </c>
      <c r="J15" s="24">
        <v>0</v>
      </c>
      <c r="K15" s="38">
        <v>0</v>
      </c>
      <c r="L15" s="38">
        <v>0</v>
      </c>
      <c r="M15" s="12">
        <f t="shared" si="0"/>
        <v>0.75755995828988998</v>
      </c>
      <c r="N15" s="12">
        <v>0.78</v>
      </c>
      <c r="O15" s="12">
        <v>0.8</v>
      </c>
      <c r="P15" s="12">
        <v>0.81</v>
      </c>
    </row>
    <row r="16" spans="1:16" x14ac:dyDescent="0.25">
      <c r="A16" s="56"/>
      <c r="B16" s="50" t="s">
        <v>90</v>
      </c>
      <c r="C16" s="37">
        <v>0.82</v>
      </c>
      <c r="D16" s="11">
        <v>0.77777777777778001</v>
      </c>
      <c r="E16" s="38">
        <v>0.84313725490196079</v>
      </c>
      <c r="F16" s="38">
        <v>0.87272727272727268</v>
      </c>
      <c r="G16" s="38">
        <v>0.8545454545454545</v>
      </c>
      <c r="H16" s="11">
        <v>0.18</v>
      </c>
      <c r="I16" s="11">
        <v>0.22222222222221999</v>
      </c>
      <c r="J16" s="38">
        <v>0.15686274509803921</v>
      </c>
      <c r="K16" s="38">
        <v>0.12727272727272726</v>
      </c>
      <c r="L16" s="38">
        <v>0.14545454545454545</v>
      </c>
      <c r="M16" s="12">
        <f t="shared" si="0"/>
        <v>0.75755995828988998</v>
      </c>
      <c r="N16" s="12">
        <v>0.78</v>
      </c>
      <c r="O16" s="12">
        <v>0.8</v>
      </c>
      <c r="P16" s="12">
        <v>0.81</v>
      </c>
    </row>
    <row r="17" spans="1:16" x14ac:dyDescent="0.25">
      <c r="A17" s="56"/>
      <c r="B17" s="50" t="s">
        <v>91</v>
      </c>
      <c r="C17" s="37">
        <v>0.75</v>
      </c>
      <c r="D17" s="11">
        <v>0.87272727272727002</v>
      </c>
      <c r="E17" s="38">
        <v>0.92592592592592593</v>
      </c>
      <c r="F17" s="38">
        <v>0.8</v>
      </c>
      <c r="G17" s="38">
        <v>0.73333333333333328</v>
      </c>
      <c r="H17" s="11">
        <v>0.25</v>
      </c>
      <c r="I17" s="11">
        <v>0.12727272727273001</v>
      </c>
      <c r="J17" s="38">
        <v>7.407407407407407E-2</v>
      </c>
      <c r="K17" s="38">
        <v>0.2</v>
      </c>
      <c r="L17" s="38">
        <v>0.26666666666666666</v>
      </c>
      <c r="M17" s="12">
        <f t="shared" si="0"/>
        <v>0.75755995828988998</v>
      </c>
      <c r="N17" s="12">
        <v>0.78</v>
      </c>
      <c r="O17" s="12">
        <v>0.8</v>
      </c>
      <c r="P17" s="12">
        <v>0.81</v>
      </c>
    </row>
    <row r="18" spans="1:16" x14ac:dyDescent="0.25">
      <c r="A18" s="56"/>
      <c r="B18" s="50" t="s">
        <v>92</v>
      </c>
      <c r="C18" s="37">
        <v>0.79</v>
      </c>
      <c r="D18" s="38">
        <v>0.86111111111111005</v>
      </c>
      <c r="E18" s="38">
        <v>0.83783783783783783</v>
      </c>
      <c r="F18" s="38">
        <v>0.91836734693877553</v>
      </c>
      <c r="G18" s="38">
        <v>0.83673469387755106</v>
      </c>
      <c r="H18" s="11">
        <v>0.21</v>
      </c>
      <c r="I18" s="38">
        <v>0.13888888888889001</v>
      </c>
      <c r="J18" s="38">
        <v>0.16216216216216217</v>
      </c>
      <c r="K18" s="38">
        <v>8.1632653061224483E-2</v>
      </c>
      <c r="L18" s="38">
        <v>0.16326530612244897</v>
      </c>
      <c r="M18" s="12">
        <f t="shared" si="0"/>
        <v>0.75755995828988998</v>
      </c>
      <c r="N18" s="12">
        <v>0.78</v>
      </c>
      <c r="O18" s="12">
        <v>0.8</v>
      </c>
      <c r="P18" s="12">
        <v>0.81</v>
      </c>
    </row>
    <row r="19" spans="1:16" x14ac:dyDescent="0.25">
      <c r="A19" s="56"/>
      <c r="B19" s="50" t="s">
        <v>93</v>
      </c>
      <c r="C19" s="37">
        <v>0.89</v>
      </c>
      <c r="D19" s="38">
        <v>0.82608695652174002</v>
      </c>
      <c r="E19" s="38">
        <v>0.78378378378378377</v>
      </c>
      <c r="F19" s="38">
        <v>0.94117647058823528</v>
      </c>
      <c r="G19" s="38">
        <v>0.82222222222222219</v>
      </c>
      <c r="H19" s="11">
        <v>0.11</v>
      </c>
      <c r="I19" s="38">
        <v>0.17391304347826</v>
      </c>
      <c r="J19" s="38">
        <v>0.21621621621621623</v>
      </c>
      <c r="K19" s="38">
        <v>5.8823529411764705E-2</v>
      </c>
      <c r="L19" s="38">
        <v>0.17777777777777778</v>
      </c>
      <c r="M19" s="12">
        <f t="shared" si="0"/>
        <v>0.75755995828988998</v>
      </c>
      <c r="N19" s="12">
        <v>0.78</v>
      </c>
      <c r="O19" s="12">
        <v>0.8</v>
      </c>
      <c r="P19" s="12">
        <v>0.81</v>
      </c>
    </row>
    <row r="20" spans="1:16" x14ac:dyDescent="0.25">
      <c r="A20" s="56"/>
      <c r="B20" s="50" t="s">
        <v>94</v>
      </c>
      <c r="C20" s="37">
        <v>0.81</v>
      </c>
      <c r="D20" s="11">
        <v>0.87850467289720002</v>
      </c>
      <c r="E20" s="38">
        <v>0.88888888888888884</v>
      </c>
      <c r="F20" s="38">
        <v>0.80508474576271183</v>
      </c>
      <c r="G20" s="38">
        <v>0.83720930232558144</v>
      </c>
      <c r="H20" s="11">
        <v>0.19</v>
      </c>
      <c r="I20" s="11">
        <v>0.1214953271028</v>
      </c>
      <c r="J20" s="38">
        <v>0.1111111111111111</v>
      </c>
      <c r="K20" s="38">
        <v>0.19491525423728814</v>
      </c>
      <c r="L20" s="38">
        <v>0.16279069767441862</v>
      </c>
      <c r="M20" s="12">
        <f t="shared" si="0"/>
        <v>0.75755995828988998</v>
      </c>
      <c r="N20" s="12">
        <v>0.78</v>
      </c>
      <c r="O20" s="12">
        <v>0.8</v>
      </c>
      <c r="P20" s="12">
        <v>0.81</v>
      </c>
    </row>
    <row r="21" spans="1:16" x14ac:dyDescent="0.25">
      <c r="A21" s="56"/>
      <c r="B21" s="50" t="s">
        <v>95</v>
      </c>
      <c r="C21" s="37">
        <v>0.63</v>
      </c>
      <c r="D21" s="11">
        <v>0.94117647058824006</v>
      </c>
      <c r="E21" s="38">
        <v>0.8571428571428571</v>
      </c>
      <c r="F21" s="38">
        <v>0.86363636363636365</v>
      </c>
      <c r="G21" s="38">
        <v>0.92307692307692313</v>
      </c>
      <c r="H21" s="11">
        <v>0.37</v>
      </c>
      <c r="I21" s="11">
        <v>5.882352941176E-2</v>
      </c>
      <c r="J21" s="38">
        <v>0.14285714285714285</v>
      </c>
      <c r="K21" s="38">
        <v>0.13636363636363635</v>
      </c>
      <c r="L21" s="38">
        <v>7.6923076923076927E-2</v>
      </c>
      <c r="M21" s="12">
        <f t="shared" si="0"/>
        <v>0.75755995828988998</v>
      </c>
      <c r="N21" s="12">
        <v>0.78</v>
      </c>
      <c r="O21" s="12">
        <v>0.8</v>
      </c>
      <c r="P21" s="12">
        <v>0.81</v>
      </c>
    </row>
    <row r="22" spans="1:16" x14ac:dyDescent="0.25">
      <c r="A22" s="56"/>
      <c r="B22" s="50" t="s">
        <v>96</v>
      </c>
      <c r="C22" s="37">
        <v>0.72</v>
      </c>
      <c r="D22" s="11">
        <v>0.70526315789474003</v>
      </c>
      <c r="E22" s="38">
        <v>0.67123287671232879</v>
      </c>
      <c r="F22" s="38">
        <v>0.75862068965517238</v>
      </c>
      <c r="G22" s="38">
        <v>0.79487179487179482</v>
      </c>
      <c r="H22" s="11">
        <v>0.28000000000000003</v>
      </c>
      <c r="I22" s="11">
        <v>0.29473684210526002</v>
      </c>
      <c r="J22" s="38">
        <v>0.32876712328767121</v>
      </c>
      <c r="K22" s="38">
        <v>0.2413793103448276</v>
      </c>
      <c r="L22" s="38">
        <v>0.20512820512820512</v>
      </c>
      <c r="M22" s="12">
        <f t="shared" si="0"/>
        <v>0.75755995828988998</v>
      </c>
      <c r="N22" s="12">
        <v>0.78</v>
      </c>
      <c r="O22" s="12">
        <v>0.8</v>
      </c>
      <c r="P22" s="12">
        <v>0.81</v>
      </c>
    </row>
    <row r="23" spans="1:16" x14ac:dyDescent="0.25">
      <c r="A23" s="56"/>
      <c r="B23" s="50" t="s">
        <v>97</v>
      </c>
      <c r="C23" s="37">
        <v>0.5</v>
      </c>
      <c r="D23" s="11">
        <v>0.66666666666666996</v>
      </c>
      <c r="E23" s="38">
        <v>1</v>
      </c>
      <c r="F23" s="38">
        <v>0.84615384615384615</v>
      </c>
      <c r="G23" s="38">
        <v>0.84210526315789469</v>
      </c>
      <c r="H23" s="11">
        <v>0.5</v>
      </c>
      <c r="I23" s="11">
        <v>0.33333333333332998</v>
      </c>
      <c r="J23" s="38">
        <v>0</v>
      </c>
      <c r="K23" s="38">
        <v>0.15384615384615385</v>
      </c>
      <c r="L23" s="38">
        <v>0.15789473684210525</v>
      </c>
      <c r="M23" s="12">
        <f t="shared" si="0"/>
        <v>0.75755995828988998</v>
      </c>
      <c r="N23" s="12">
        <v>0.78</v>
      </c>
      <c r="O23" s="12">
        <v>0.8</v>
      </c>
      <c r="P23" s="12">
        <v>0.81</v>
      </c>
    </row>
    <row r="24" spans="1:16" x14ac:dyDescent="0.25">
      <c r="A24" s="56"/>
      <c r="B24" s="50" t="s">
        <v>98</v>
      </c>
      <c r="C24" s="37">
        <v>1</v>
      </c>
      <c r="D24" s="11">
        <v>0.90625</v>
      </c>
      <c r="E24" s="38">
        <v>0.95833333333333337</v>
      </c>
      <c r="F24" s="38">
        <v>0.88372093023255816</v>
      </c>
      <c r="G24" s="38">
        <v>0.87878787878787878</v>
      </c>
      <c r="H24" s="11">
        <v>0</v>
      </c>
      <c r="I24" s="11">
        <v>9.375E-2</v>
      </c>
      <c r="J24" s="38">
        <v>4.1666666666666664E-2</v>
      </c>
      <c r="K24" s="38">
        <v>0.11627906976744186</v>
      </c>
      <c r="L24" s="38">
        <v>0.12121212121212122</v>
      </c>
      <c r="M24" s="12">
        <f t="shared" si="0"/>
        <v>0.75755995828988998</v>
      </c>
      <c r="N24" s="12">
        <v>0.78</v>
      </c>
      <c r="O24" s="12">
        <v>0.8</v>
      </c>
      <c r="P24" s="12">
        <v>0.81</v>
      </c>
    </row>
    <row r="25" spans="1:16" x14ac:dyDescent="0.25">
      <c r="A25" s="56"/>
      <c r="B25" s="50" t="s">
        <v>99</v>
      </c>
      <c r="C25" s="37">
        <v>0.85</v>
      </c>
      <c r="D25" s="11">
        <v>0.76470588235294001</v>
      </c>
      <c r="E25" s="38">
        <v>0.73584905660377353</v>
      </c>
      <c r="F25" s="38">
        <v>0.80701754385964908</v>
      </c>
      <c r="G25" s="38">
        <v>0.76666666666666672</v>
      </c>
      <c r="H25" s="11">
        <v>0.15</v>
      </c>
      <c r="I25" s="11">
        <v>0.23529411764706001</v>
      </c>
      <c r="J25" s="38">
        <v>0.26415094339622641</v>
      </c>
      <c r="K25" s="38">
        <v>0.19298245614035087</v>
      </c>
      <c r="L25" s="38">
        <v>0.23333333333333334</v>
      </c>
      <c r="M25" s="12">
        <f t="shared" si="0"/>
        <v>0.75755995828988998</v>
      </c>
      <c r="N25" s="12">
        <v>0.78</v>
      </c>
      <c r="O25" s="12">
        <v>0.8</v>
      </c>
      <c r="P25" s="12">
        <v>0.81</v>
      </c>
    </row>
    <row r="26" spans="1:16" x14ac:dyDescent="0.25">
      <c r="A26" s="56"/>
      <c r="B26" s="51" t="s">
        <v>27</v>
      </c>
      <c r="C26" s="39">
        <v>0.8</v>
      </c>
      <c r="D26" s="40">
        <v>0.82150101419877997</v>
      </c>
      <c r="E26" s="41">
        <v>0.82452431289640593</v>
      </c>
      <c r="F26" s="41">
        <v>0.83826086956521739</v>
      </c>
      <c r="G26" s="41">
        <v>0.82638888888888884</v>
      </c>
      <c r="H26" s="40">
        <v>0.2</v>
      </c>
      <c r="I26" s="40">
        <v>0.17849898580122001</v>
      </c>
      <c r="J26" s="41">
        <v>0.21282051282051281</v>
      </c>
      <c r="K26" s="41">
        <v>0.16173913043478261</v>
      </c>
      <c r="L26" s="41">
        <v>0.1736111111111111</v>
      </c>
      <c r="M26" s="12">
        <f t="shared" si="0"/>
        <v>0.75755995828988998</v>
      </c>
      <c r="N26" s="12">
        <v>0.78</v>
      </c>
      <c r="O26" s="12">
        <v>0.8</v>
      </c>
      <c r="P26" s="12">
        <v>0.81</v>
      </c>
    </row>
    <row r="27" spans="1:16" x14ac:dyDescent="0.25">
      <c r="A27" s="13" t="s">
        <v>28</v>
      </c>
      <c r="B27" s="13"/>
      <c r="C27" s="39">
        <v>0.79</v>
      </c>
      <c r="D27" s="40">
        <v>0.75755995828988998</v>
      </c>
      <c r="E27" s="41">
        <v>0.78183716075156573</v>
      </c>
      <c r="F27" s="41">
        <v>0.79957582184517495</v>
      </c>
      <c r="G27" s="41">
        <v>0.81237113402061856</v>
      </c>
      <c r="H27" s="40">
        <v>0.21</v>
      </c>
      <c r="I27" s="40">
        <v>0.24244004171010999</v>
      </c>
      <c r="J27" s="41">
        <v>0.21816283924843424</v>
      </c>
      <c r="K27" s="41">
        <v>0.20042417815482502</v>
      </c>
      <c r="L27" s="41">
        <v>0.18762886597938144</v>
      </c>
      <c r="M27" s="44"/>
    </row>
  </sheetData>
  <mergeCells count="3">
    <mergeCell ref="A5:A8"/>
    <mergeCell ref="A9:A13"/>
    <mergeCell ref="A14:A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A31" sqref="A31"/>
    </sheetView>
  </sheetViews>
  <sheetFormatPr defaultRowHeight="15" x14ac:dyDescent="0.25"/>
  <cols>
    <col min="1" max="12" width="9.140625" style="2"/>
    <col min="13" max="15" width="4.5703125" style="2" bestFit="1" customWidth="1"/>
    <col min="16" max="268" width="9.140625" style="2"/>
    <col min="269" max="271" width="4.5703125" style="2" bestFit="1" customWidth="1"/>
    <col min="272" max="524" width="9.140625" style="2"/>
    <col min="525" max="527" width="4.5703125" style="2" bestFit="1" customWidth="1"/>
    <col min="528" max="780" width="9.140625" style="2"/>
    <col min="781" max="783" width="4.5703125" style="2" bestFit="1" customWidth="1"/>
    <col min="784" max="1036" width="9.140625" style="2"/>
    <col min="1037" max="1039" width="4.5703125" style="2" bestFit="1" customWidth="1"/>
    <col min="1040" max="1292" width="9.140625" style="2"/>
    <col min="1293" max="1295" width="4.5703125" style="2" bestFit="1" customWidth="1"/>
    <col min="1296" max="1548" width="9.140625" style="2"/>
    <col min="1549" max="1551" width="4.5703125" style="2" bestFit="1" customWidth="1"/>
    <col min="1552" max="1804" width="9.140625" style="2"/>
    <col min="1805" max="1807" width="4.5703125" style="2" bestFit="1" customWidth="1"/>
    <col min="1808" max="2060" width="9.140625" style="2"/>
    <col min="2061" max="2063" width="4.5703125" style="2" bestFit="1" customWidth="1"/>
    <col min="2064" max="2316" width="9.140625" style="2"/>
    <col min="2317" max="2319" width="4.5703125" style="2" bestFit="1" customWidth="1"/>
    <col min="2320" max="2572" width="9.140625" style="2"/>
    <col min="2573" max="2575" width="4.5703125" style="2" bestFit="1" customWidth="1"/>
    <col min="2576" max="2828" width="9.140625" style="2"/>
    <col min="2829" max="2831" width="4.5703125" style="2" bestFit="1" customWidth="1"/>
    <col min="2832" max="3084" width="9.140625" style="2"/>
    <col min="3085" max="3087" width="4.5703125" style="2" bestFit="1" customWidth="1"/>
    <col min="3088" max="3340" width="9.140625" style="2"/>
    <col min="3341" max="3343" width="4.5703125" style="2" bestFit="1" customWidth="1"/>
    <col min="3344" max="3596" width="9.140625" style="2"/>
    <col min="3597" max="3599" width="4.5703125" style="2" bestFit="1" customWidth="1"/>
    <col min="3600" max="3852" width="9.140625" style="2"/>
    <col min="3853" max="3855" width="4.5703125" style="2" bestFit="1" customWidth="1"/>
    <col min="3856" max="4108" width="9.140625" style="2"/>
    <col min="4109" max="4111" width="4.5703125" style="2" bestFit="1" customWidth="1"/>
    <col min="4112" max="4364" width="9.140625" style="2"/>
    <col min="4365" max="4367" width="4.5703125" style="2" bestFit="1" customWidth="1"/>
    <col min="4368" max="4620" width="9.140625" style="2"/>
    <col min="4621" max="4623" width="4.5703125" style="2" bestFit="1" customWidth="1"/>
    <col min="4624" max="4876" width="9.140625" style="2"/>
    <col min="4877" max="4879" width="4.5703125" style="2" bestFit="1" customWidth="1"/>
    <col min="4880" max="5132" width="9.140625" style="2"/>
    <col min="5133" max="5135" width="4.5703125" style="2" bestFit="1" customWidth="1"/>
    <col min="5136" max="5388" width="9.140625" style="2"/>
    <col min="5389" max="5391" width="4.5703125" style="2" bestFit="1" customWidth="1"/>
    <col min="5392" max="5644" width="9.140625" style="2"/>
    <col min="5645" max="5647" width="4.5703125" style="2" bestFit="1" customWidth="1"/>
    <col min="5648" max="5900" width="9.140625" style="2"/>
    <col min="5901" max="5903" width="4.5703125" style="2" bestFit="1" customWidth="1"/>
    <col min="5904" max="6156" width="9.140625" style="2"/>
    <col min="6157" max="6159" width="4.5703125" style="2" bestFit="1" customWidth="1"/>
    <col min="6160" max="6412" width="9.140625" style="2"/>
    <col min="6413" max="6415" width="4.5703125" style="2" bestFit="1" customWidth="1"/>
    <col min="6416" max="6668" width="9.140625" style="2"/>
    <col min="6669" max="6671" width="4.5703125" style="2" bestFit="1" customWidth="1"/>
    <col min="6672" max="6924" width="9.140625" style="2"/>
    <col min="6925" max="6927" width="4.5703125" style="2" bestFit="1" customWidth="1"/>
    <col min="6928" max="7180" width="9.140625" style="2"/>
    <col min="7181" max="7183" width="4.5703125" style="2" bestFit="1" customWidth="1"/>
    <col min="7184" max="7436" width="9.140625" style="2"/>
    <col min="7437" max="7439" width="4.5703125" style="2" bestFit="1" customWidth="1"/>
    <col min="7440" max="7692" width="9.140625" style="2"/>
    <col min="7693" max="7695" width="4.5703125" style="2" bestFit="1" customWidth="1"/>
    <col min="7696" max="7948" width="9.140625" style="2"/>
    <col min="7949" max="7951" width="4.5703125" style="2" bestFit="1" customWidth="1"/>
    <col min="7952" max="8204" width="9.140625" style="2"/>
    <col min="8205" max="8207" width="4.5703125" style="2" bestFit="1" customWidth="1"/>
    <col min="8208" max="8460" width="9.140625" style="2"/>
    <col min="8461" max="8463" width="4.5703125" style="2" bestFit="1" customWidth="1"/>
    <col min="8464" max="8716" width="9.140625" style="2"/>
    <col min="8717" max="8719" width="4.5703125" style="2" bestFit="1" customWidth="1"/>
    <col min="8720" max="8972" width="9.140625" style="2"/>
    <col min="8973" max="8975" width="4.5703125" style="2" bestFit="1" customWidth="1"/>
    <col min="8976" max="9228" width="9.140625" style="2"/>
    <col min="9229" max="9231" width="4.5703125" style="2" bestFit="1" customWidth="1"/>
    <col min="9232" max="9484" width="9.140625" style="2"/>
    <col min="9485" max="9487" width="4.5703125" style="2" bestFit="1" customWidth="1"/>
    <col min="9488" max="9740" width="9.140625" style="2"/>
    <col min="9741" max="9743" width="4.5703125" style="2" bestFit="1" customWidth="1"/>
    <col min="9744" max="9996" width="9.140625" style="2"/>
    <col min="9997" max="9999" width="4.5703125" style="2" bestFit="1" customWidth="1"/>
    <col min="10000" max="10252" width="9.140625" style="2"/>
    <col min="10253" max="10255" width="4.5703125" style="2" bestFit="1" customWidth="1"/>
    <col min="10256" max="10508" width="9.140625" style="2"/>
    <col min="10509" max="10511" width="4.5703125" style="2" bestFit="1" customWidth="1"/>
    <col min="10512" max="10764" width="9.140625" style="2"/>
    <col min="10765" max="10767" width="4.5703125" style="2" bestFit="1" customWidth="1"/>
    <col min="10768" max="11020" width="9.140625" style="2"/>
    <col min="11021" max="11023" width="4.5703125" style="2" bestFit="1" customWidth="1"/>
    <col min="11024" max="11276" width="9.140625" style="2"/>
    <col min="11277" max="11279" width="4.5703125" style="2" bestFit="1" customWidth="1"/>
    <col min="11280" max="11532" width="9.140625" style="2"/>
    <col min="11533" max="11535" width="4.5703125" style="2" bestFit="1" customWidth="1"/>
    <col min="11536" max="11788" width="9.140625" style="2"/>
    <col min="11789" max="11791" width="4.5703125" style="2" bestFit="1" customWidth="1"/>
    <col min="11792" max="12044" width="9.140625" style="2"/>
    <col min="12045" max="12047" width="4.5703125" style="2" bestFit="1" customWidth="1"/>
    <col min="12048" max="12300" width="9.140625" style="2"/>
    <col min="12301" max="12303" width="4.5703125" style="2" bestFit="1" customWidth="1"/>
    <col min="12304" max="12556" width="9.140625" style="2"/>
    <col min="12557" max="12559" width="4.5703125" style="2" bestFit="1" customWidth="1"/>
    <col min="12560" max="12812" width="9.140625" style="2"/>
    <col min="12813" max="12815" width="4.5703125" style="2" bestFit="1" customWidth="1"/>
    <col min="12816" max="13068" width="9.140625" style="2"/>
    <col min="13069" max="13071" width="4.5703125" style="2" bestFit="1" customWidth="1"/>
    <col min="13072" max="13324" width="9.140625" style="2"/>
    <col min="13325" max="13327" width="4.5703125" style="2" bestFit="1" customWidth="1"/>
    <col min="13328" max="13580" width="9.140625" style="2"/>
    <col min="13581" max="13583" width="4.5703125" style="2" bestFit="1" customWidth="1"/>
    <col min="13584" max="13836" width="9.140625" style="2"/>
    <col min="13837" max="13839" width="4.5703125" style="2" bestFit="1" customWidth="1"/>
    <col min="13840" max="14092" width="9.140625" style="2"/>
    <col min="14093" max="14095" width="4.5703125" style="2" bestFit="1" customWidth="1"/>
    <col min="14096" max="14348" width="9.140625" style="2"/>
    <col min="14349" max="14351" width="4.5703125" style="2" bestFit="1" customWidth="1"/>
    <col min="14352" max="14604" width="9.140625" style="2"/>
    <col min="14605" max="14607" width="4.5703125" style="2" bestFit="1" customWidth="1"/>
    <col min="14608" max="14860" width="9.140625" style="2"/>
    <col min="14861" max="14863" width="4.5703125" style="2" bestFit="1" customWidth="1"/>
    <col min="14864" max="15116" width="9.140625" style="2"/>
    <col min="15117" max="15119" width="4.5703125" style="2" bestFit="1" customWidth="1"/>
    <col min="15120" max="15372" width="9.140625" style="2"/>
    <col min="15373" max="15375" width="4.5703125" style="2" bestFit="1" customWidth="1"/>
    <col min="15376" max="15628" width="9.140625" style="2"/>
    <col min="15629" max="15631" width="4.5703125" style="2" bestFit="1" customWidth="1"/>
    <col min="15632" max="15884" width="9.140625" style="2"/>
    <col min="15885" max="15887" width="4.5703125" style="2" bestFit="1" customWidth="1"/>
    <col min="15888" max="16140" width="9.140625" style="2"/>
    <col min="16141" max="16143" width="4.5703125" style="2" bestFit="1" customWidth="1"/>
    <col min="16144" max="16384" width="9.140625" style="2"/>
  </cols>
  <sheetData>
    <row r="1" spans="1:15" ht="15.75" x14ac:dyDescent="0.25">
      <c r="A1" s="4" t="s">
        <v>0</v>
      </c>
    </row>
    <row r="2" spans="1:15" ht="15.75" x14ac:dyDescent="0.25">
      <c r="A2" s="4" t="s">
        <v>35</v>
      </c>
    </row>
    <row r="3" spans="1:15" ht="15.75" x14ac:dyDescent="0.25">
      <c r="A3" s="4"/>
    </row>
    <row r="4" spans="1:15" ht="45" x14ac:dyDescent="0.25">
      <c r="A4" s="6" t="s">
        <v>36</v>
      </c>
      <c r="B4" s="6" t="s">
        <v>37</v>
      </c>
      <c r="C4" s="7" t="s">
        <v>38</v>
      </c>
      <c r="D4" s="7" t="s">
        <v>65</v>
      </c>
      <c r="E4" s="7" t="s">
        <v>66</v>
      </c>
      <c r="F4" s="7" t="s">
        <v>67</v>
      </c>
      <c r="G4" s="7" t="s">
        <v>68</v>
      </c>
      <c r="H4" s="8" t="s">
        <v>39</v>
      </c>
      <c r="I4" s="8" t="s">
        <v>69</v>
      </c>
      <c r="J4" s="8" t="s">
        <v>70</v>
      </c>
      <c r="K4" s="8" t="s">
        <v>71</v>
      </c>
      <c r="L4" s="8" t="s">
        <v>72</v>
      </c>
      <c r="M4" s="16"/>
    </row>
    <row r="5" spans="1:15" x14ac:dyDescent="0.25">
      <c r="A5" s="56" t="s">
        <v>4</v>
      </c>
      <c r="B5" s="9" t="s">
        <v>5</v>
      </c>
      <c r="C5" s="37">
        <v>0.75</v>
      </c>
      <c r="D5" s="11">
        <v>0.72496984318456004</v>
      </c>
      <c r="E5" s="38">
        <v>0.73738532110091748</v>
      </c>
      <c r="F5" s="24">
        <v>0.6784810126582278</v>
      </c>
      <c r="G5" s="24">
        <v>0.63974358974358969</v>
      </c>
      <c r="H5" s="37">
        <v>0.25</v>
      </c>
      <c r="I5" s="11">
        <v>0.27503015681544002</v>
      </c>
      <c r="J5" s="38">
        <v>0.26261467889908258</v>
      </c>
      <c r="K5" s="24">
        <v>0.32151898734177214</v>
      </c>
      <c r="L5" s="24">
        <v>0.36025641025641025</v>
      </c>
      <c r="M5" s="12">
        <f>$D$27</f>
        <v>0.80872883377057003</v>
      </c>
      <c r="N5" s="12">
        <v>0.75</v>
      </c>
      <c r="O5" s="12">
        <v>0.72</v>
      </c>
    </row>
    <row r="6" spans="1:15" x14ac:dyDescent="0.25">
      <c r="A6" s="56"/>
      <c r="B6" s="9" t="s">
        <v>6</v>
      </c>
      <c r="C6" s="37">
        <v>0.5</v>
      </c>
      <c r="D6" s="11">
        <v>0.5</v>
      </c>
      <c r="E6" s="38">
        <v>1</v>
      </c>
      <c r="F6" s="24">
        <v>0</v>
      </c>
      <c r="G6" s="24">
        <v>0</v>
      </c>
      <c r="H6" s="37">
        <v>0.5</v>
      </c>
      <c r="I6" s="11">
        <v>0.5</v>
      </c>
      <c r="J6" s="38">
        <v>0</v>
      </c>
      <c r="K6" s="24">
        <v>1</v>
      </c>
      <c r="L6" s="24">
        <v>1</v>
      </c>
      <c r="M6" s="12">
        <f t="shared" ref="M6:M26" si="0">$D$27</f>
        <v>0.80872883377057003</v>
      </c>
      <c r="N6" s="12">
        <v>0.75</v>
      </c>
      <c r="O6" s="12">
        <v>0.72</v>
      </c>
    </row>
    <row r="7" spans="1:15" x14ac:dyDescent="0.25">
      <c r="A7" s="56"/>
      <c r="B7" s="9" t="s">
        <v>7</v>
      </c>
      <c r="C7" s="37">
        <v>0.79</v>
      </c>
      <c r="D7" s="11">
        <v>0.76974789915966002</v>
      </c>
      <c r="E7" s="38">
        <v>0.77040816326530615</v>
      </c>
      <c r="F7" s="24">
        <v>0.78227848101265818</v>
      </c>
      <c r="G7" s="24">
        <v>0.74801061007957559</v>
      </c>
      <c r="H7" s="37">
        <v>0.21</v>
      </c>
      <c r="I7" s="11">
        <v>0.23025210084034001</v>
      </c>
      <c r="J7" s="38">
        <v>0.22959183673469388</v>
      </c>
      <c r="K7" s="24">
        <v>0.21772151898734177</v>
      </c>
      <c r="L7" s="24">
        <v>0.25198938992042441</v>
      </c>
      <c r="M7" s="12">
        <f t="shared" si="0"/>
        <v>0.80872883377057003</v>
      </c>
      <c r="N7" s="12">
        <v>0.75</v>
      </c>
      <c r="O7" s="12">
        <v>0.72</v>
      </c>
    </row>
    <row r="8" spans="1:15" x14ac:dyDescent="0.25">
      <c r="A8" s="56"/>
      <c r="B8" s="13" t="s">
        <v>8</v>
      </c>
      <c r="C8" s="39">
        <v>0.76</v>
      </c>
      <c r="D8" s="40">
        <v>0.74333800841514996</v>
      </c>
      <c r="E8" s="41">
        <v>0.75085557837097883</v>
      </c>
      <c r="F8" s="26">
        <v>0.71927162367223063</v>
      </c>
      <c r="G8" s="26">
        <v>0.6907082521117609</v>
      </c>
      <c r="H8" s="39">
        <v>0.24</v>
      </c>
      <c r="I8" s="40">
        <v>0.25666199158484998</v>
      </c>
      <c r="J8" s="41">
        <v>0.24914442162902123</v>
      </c>
      <c r="K8" s="26">
        <v>0.28072837632776937</v>
      </c>
      <c r="L8" s="26">
        <v>0.3092917478882391</v>
      </c>
      <c r="M8" s="12">
        <f t="shared" si="0"/>
        <v>0.80872883377057003</v>
      </c>
      <c r="N8" s="12">
        <v>0.75</v>
      </c>
      <c r="O8" s="12">
        <v>0.72</v>
      </c>
    </row>
    <row r="9" spans="1:15" x14ac:dyDescent="0.25">
      <c r="A9" s="56" t="s">
        <v>9</v>
      </c>
      <c r="B9" s="9" t="s">
        <v>10</v>
      </c>
      <c r="C9" s="37">
        <v>0.79</v>
      </c>
      <c r="D9" s="11">
        <v>0.75862068965517004</v>
      </c>
      <c r="E9" s="38">
        <v>0.81567796610169496</v>
      </c>
      <c r="F9" s="24">
        <v>0.70588235294117652</v>
      </c>
      <c r="G9" s="24">
        <v>0.66372657111356115</v>
      </c>
      <c r="H9" s="37">
        <v>0.21</v>
      </c>
      <c r="I9" s="11">
        <v>0.24137931034483001</v>
      </c>
      <c r="J9" s="38">
        <v>0.18432203389830509</v>
      </c>
      <c r="K9" s="24">
        <v>0.29411764705882354</v>
      </c>
      <c r="L9" s="24">
        <v>0.3362734288864388</v>
      </c>
      <c r="M9" s="12">
        <f t="shared" si="0"/>
        <v>0.80872883377057003</v>
      </c>
      <c r="N9" s="12">
        <v>0.75</v>
      </c>
      <c r="O9" s="12">
        <v>0.72</v>
      </c>
    </row>
    <row r="10" spans="1:15" x14ac:dyDescent="0.25">
      <c r="A10" s="56"/>
      <c r="B10" s="9" t="s">
        <v>11</v>
      </c>
      <c r="C10" s="37">
        <v>0.89</v>
      </c>
      <c r="D10" s="11">
        <v>0.8716577540107</v>
      </c>
      <c r="E10" s="38">
        <v>0.89610389610389607</v>
      </c>
      <c r="F10" s="24">
        <v>0.89568345323741005</v>
      </c>
      <c r="G10" s="24">
        <v>0.83558994197292069</v>
      </c>
      <c r="H10" s="37">
        <v>0.11</v>
      </c>
      <c r="I10" s="11">
        <v>0.1283422459893</v>
      </c>
      <c r="J10" s="38">
        <v>0.1038961038961039</v>
      </c>
      <c r="K10" s="24">
        <v>0.10431654676258993</v>
      </c>
      <c r="L10" s="24">
        <v>0.16441005802707931</v>
      </c>
      <c r="M10" s="12">
        <f t="shared" si="0"/>
        <v>0.80872883377057003</v>
      </c>
      <c r="N10" s="12">
        <v>0.75</v>
      </c>
      <c r="O10" s="12">
        <v>0.72</v>
      </c>
    </row>
    <row r="11" spans="1:15" x14ac:dyDescent="0.25">
      <c r="A11" s="56"/>
      <c r="B11" s="9" t="s">
        <v>12</v>
      </c>
      <c r="C11" s="37">
        <v>0.86</v>
      </c>
      <c r="D11" s="11">
        <v>0.84648187633261995</v>
      </c>
      <c r="E11" s="38">
        <v>0.89975550122249393</v>
      </c>
      <c r="F11" s="24">
        <v>0.86393088552915764</v>
      </c>
      <c r="G11" s="24">
        <v>0.88617886178861793</v>
      </c>
      <c r="H11" s="37">
        <v>0.14000000000000001</v>
      </c>
      <c r="I11" s="11">
        <v>0.15351812366737999</v>
      </c>
      <c r="J11" s="38">
        <v>0.10024449877750612</v>
      </c>
      <c r="K11" s="24">
        <v>0.13606911447084233</v>
      </c>
      <c r="L11" s="24">
        <v>0.11382113821138211</v>
      </c>
      <c r="M11" s="12">
        <f t="shared" si="0"/>
        <v>0.80872883377057003</v>
      </c>
      <c r="N11" s="12">
        <v>0.75</v>
      </c>
      <c r="O11" s="12">
        <v>0.72</v>
      </c>
    </row>
    <row r="12" spans="1:15" x14ac:dyDescent="0.25">
      <c r="A12" s="56"/>
      <c r="B12" s="9" t="s">
        <v>13</v>
      </c>
      <c r="C12" s="37">
        <v>0.9</v>
      </c>
      <c r="D12" s="11">
        <v>0.84937238493723999</v>
      </c>
      <c r="E12" s="38">
        <v>0.90393013100436681</v>
      </c>
      <c r="F12" s="24">
        <v>0.6889763779527559</v>
      </c>
      <c r="G12" s="24">
        <v>0.66192170818505336</v>
      </c>
      <c r="H12" s="37">
        <v>0.1</v>
      </c>
      <c r="I12" s="11">
        <v>0.15062761506276001</v>
      </c>
      <c r="J12" s="38">
        <v>9.606986899563319E-2</v>
      </c>
      <c r="K12" s="24">
        <v>0.3110236220472441</v>
      </c>
      <c r="L12" s="24">
        <v>0.33807829181494664</v>
      </c>
      <c r="M12" s="12">
        <f t="shared" si="0"/>
        <v>0.80872883377057003</v>
      </c>
      <c r="N12" s="12">
        <v>0.75</v>
      </c>
      <c r="O12" s="12">
        <v>0.72</v>
      </c>
    </row>
    <row r="13" spans="1:15" x14ac:dyDescent="0.25">
      <c r="A13" s="56"/>
      <c r="B13" s="13" t="s">
        <v>14</v>
      </c>
      <c r="C13" s="39">
        <v>0.85</v>
      </c>
      <c r="D13" s="40">
        <v>0.82418952618454</v>
      </c>
      <c r="E13" s="41">
        <v>0.87290969899665549</v>
      </c>
      <c r="F13" s="26">
        <v>0.79075425790754261</v>
      </c>
      <c r="G13" s="26">
        <v>0.75375512061902594</v>
      </c>
      <c r="H13" s="39">
        <v>0.15</v>
      </c>
      <c r="I13" s="40">
        <v>0.17581047381546</v>
      </c>
      <c r="J13" s="41">
        <v>0.13</v>
      </c>
      <c r="K13" s="26">
        <v>0.20924574209245742</v>
      </c>
      <c r="L13" s="26">
        <v>0.24624487938097406</v>
      </c>
      <c r="M13" s="12">
        <f t="shared" si="0"/>
        <v>0.80872883377057003</v>
      </c>
      <c r="N13" s="12">
        <v>0.75</v>
      </c>
      <c r="O13" s="12">
        <v>0.72</v>
      </c>
    </row>
    <row r="14" spans="1:15" x14ac:dyDescent="0.25">
      <c r="A14" s="56" t="s">
        <v>15</v>
      </c>
      <c r="B14" s="9" t="s">
        <v>16</v>
      </c>
      <c r="C14" s="37">
        <v>0.95</v>
      </c>
      <c r="D14" s="11">
        <v>0.64516129032257996</v>
      </c>
      <c r="E14" s="38">
        <v>0.91666666666666663</v>
      </c>
      <c r="F14" s="24">
        <v>0.73684210526315785</v>
      </c>
      <c r="G14" s="24">
        <v>0.44827586206896552</v>
      </c>
      <c r="H14" s="37">
        <v>0.05</v>
      </c>
      <c r="I14" s="11">
        <v>0.35483870967741998</v>
      </c>
      <c r="J14" s="38">
        <v>8.3333333333333329E-2</v>
      </c>
      <c r="K14" s="24">
        <v>0.26315789473684209</v>
      </c>
      <c r="L14" s="24">
        <v>0.55172413793103448</v>
      </c>
      <c r="M14" s="12">
        <f t="shared" si="0"/>
        <v>0.80872883377057003</v>
      </c>
      <c r="N14" s="12">
        <v>0.75</v>
      </c>
      <c r="O14" s="12">
        <v>0.72</v>
      </c>
    </row>
    <row r="15" spans="1:15" x14ac:dyDescent="0.25">
      <c r="A15" s="56"/>
      <c r="B15" s="9" t="s">
        <v>40</v>
      </c>
      <c r="C15" s="37">
        <v>0.96</v>
      </c>
      <c r="D15" s="11">
        <v>0.90588235294118002</v>
      </c>
      <c r="E15" s="38">
        <v>0.97590361445783136</v>
      </c>
      <c r="F15" s="24">
        <v>0.91304347826086951</v>
      </c>
      <c r="G15" s="24">
        <v>0.92957746478873238</v>
      </c>
      <c r="H15" s="37">
        <v>0.04</v>
      </c>
      <c r="I15" s="11">
        <v>9.4117647058820003E-2</v>
      </c>
      <c r="J15" s="38">
        <v>2.4096385542168676E-2</v>
      </c>
      <c r="K15" s="24">
        <v>8.6956521739130432E-2</v>
      </c>
      <c r="L15" s="24">
        <v>7.0422535211267609E-2</v>
      </c>
      <c r="M15" s="12">
        <f t="shared" si="0"/>
        <v>0.80872883377057003</v>
      </c>
      <c r="N15" s="12">
        <v>0.75</v>
      </c>
      <c r="O15" s="12">
        <v>0.72</v>
      </c>
    </row>
    <row r="16" spans="1:15" x14ac:dyDescent="0.25">
      <c r="A16" s="56"/>
      <c r="B16" s="9" t="s">
        <v>17</v>
      </c>
      <c r="C16" s="37">
        <v>0.95</v>
      </c>
      <c r="D16" s="11">
        <v>0.91954022988506001</v>
      </c>
      <c r="E16" s="38">
        <v>1</v>
      </c>
      <c r="F16" s="24">
        <v>0.83333333333333337</v>
      </c>
      <c r="G16" s="24">
        <v>0.81818181818181823</v>
      </c>
      <c r="H16" s="37">
        <v>0.05</v>
      </c>
      <c r="I16" s="11">
        <v>8.0459770114940002E-2</v>
      </c>
      <c r="J16" s="38">
        <v>0</v>
      </c>
      <c r="K16" s="24">
        <v>0.16666666666666666</v>
      </c>
      <c r="L16" s="24">
        <v>0.18181818181818182</v>
      </c>
      <c r="M16" s="12">
        <f t="shared" si="0"/>
        <v>0.80872883377057003</v>
      </c>
      <c r="N16" s="12">
        <v>0.75</v>
      </c>
      <c r="O16" s="12">
        <v>0.72</v>
      </c>
    </row>
    <row r="17" spans="1:15" x14ac:dyDescent="0.25">
      <c r="A17" s="56"/>
      <c r="B17" s="9" t="s">
        <v>18</v>
      </c>
      <c r="C17" s="37">
        <v>0.9</v>
      </c>
      <c r="D17" s="11">
        <v>0.86407766990291002</v>
      </c>
      <c r="E17" s="38">
        <v>0.80263157894736847</v>
      </c>
      <c r="F17" s="24">
        <v>0.54545454545454541</v>
      </c>
      <c r="G17" s="24">
        <v>0.45283018867924529</v>
      </c>
      <c r="H17" s="37">
        <v>0.1</v>
      </c>
      <c r="I17" s="11">
        <v>0.13592233009709001</v>
      </c>
      <c r="J17" s="38">
        <v>0.19736842105263158</v>
      </c>
      <c r="K17" s="24">
        <v>0.45454545454545453</v>
      </c>
      <c r="L17" s="24">
        <v>0.54716981132075471</v>
      </c>
      <c r="M17" s="12">
        <f t="shared" si="0"/>
        <v>0.80872883377057003</v>
      </c>
      <c r="N17" s="12">
        <v>0.75</v>
      </c>
      <c r="O17" s="12">
        <v>0.72</v>
      </c>
    </row>
    <row r="18" spans="1:15" x14ac:dyDescent="0.25">
      <c r="A18" s="56"/>
      <c r="B18" s="9" t="s">
        <v>19</v>
      </c>
      <c r="C18" s="37">
        <v>0.91</v>
      </c>
      <c r="D18" s="11">
        <v>0.85833333333332995</v>
      </c>
      <c r="E18" s="38">
        <v>0.85576923076923073</v>
      </c>
      <c r="F18" s="24">
        <v>0.81954887218045114</v>
      </c>
      <c r="G18" s="24">
        <v>0.76712328767123283</v>
      </c>
      <c r="H18" s="37">
        <v>0.09</v>
      </c>
      <c r="I18" s="11">
        <v>0.14166666666666999</v>
      </c>
      <c r="J18" s="38">
        <v>0.14423076923076922</v>
      </c>
      <c r="K18" s="24">
        <v>0.18045112781954886</v>
      </c>
      <c r="L18" s="24">
        <v>0.23287671232876711</v>
      </c>
      <c r="M18" s="12">
        <f t="shared" si="0"/>
        <v>0.80872883377057003</v>
      </c>
      <c r="N18" s="12">
        <v>0.75</v>
      </c>
      <c r="O18" s="12">
        <v>0.72</v>
      </c>
    </row>
    <row r="19" spans="1:15" x14ac:dyDescent="0.25">
      <c r="A19" s="56"/>
      <c r="B19" s="9" t="s">
        <v>20</v>
      </c>
      <c r="C19" s="37">
        <v>0.89</v>
      </c>
      <c r="D19" s="11">
        <v>0.88679245283019004</v>
      </c>
      <c r="E19" s="38">
        <v>0.84210526315789469</v>
      </c>
      <c r="F19" s="24">
        <v>0.77551020408163263</v>
      </c>
      <c r="G19" s="24">
        <v>0.78181818181818186</v>
      </c>
      <c r="H19" s="37">
        <v>0.11</v>
      </c>
      <c r="I19" s="11">
        <v>0.11320754716981</v>
      </c>
      <c r="J19" s="38">
        <v>0.15789473684210525</v>
      </c>
      <c r="K19" s="24">
        <v>0.22448979591836735</v>
      </c>
      <c r="L19" s="24">
        <v>0.21818181818181817</v>
      </c>
      <c r="M19" s="12">
        <f t="shared" si="0"/>
        <v>0.80872883377057003</v>
      </c>
      <c r="N19" s="12">
        <v>0.75</v>
      </c>
      <c r="O19" s="12">
        <v>0.72</v>
      </c>
    </row>
    <row r="20" spans="1:15" x14ac:dyDescent="0.25">
      <c r="A20" s="56"/>
      <c r="B20" s="9" t="s">
        <v>21</v>
      </c>
      <c r="C20" s="37">
        <v>0.84</v>
      </c>
      <c r="D20" s="11">
        <v>0.82901554404144995</v>
      </c>
      <c r="E20" s="38">
        <v>0.91981132075471694</v>
      </c>
      <c r="F20" s="24">
        <v>0.78</v>
      </c>
      <c r="G20" s="24">
        <v>0.85114503816793896</v>
      </c>
      <c r="H20" s="37">
        <v>0.16</v>
      </c>
      <c r="I20" s="11">
        <v>0.17098445595855</v>
      </c>
      <c r="J20" s="38">
        <v>8.0188679245283015E-2</v>
      </c>
      <c r="K20" s="24">
        <v>0.22</v>
      </c>
      <c r="L20" s="24">
        <v>0.14885496183206107</v>
      </c>
      <c r="M20" s="12">
        <f t="shared" si="0"/>
        <v>0.80872883377057003</v>
      </c>
      <c r="N20" s="12">
        <v>0.75</v>
      </c>
      <c r="O20" s="12">
        <v>0.72</v>
      </c>
    </row>
    <row r="21" spans="1:15" x14ac:dyDescent="0.25">
      <c r="A21" s="56"/>
      <c r="B21" s="9" t="s">
        <v>22</v>
      </c>
      <c r="C21" s="37">
        <v>0.94</v>
      </c>
      <c r="D21" s="11">
        <v>0.95714285714285996</v>
      </c>
      <c r="E21" s="38">
        <v>0.95348837209302328</v>
      </c>
      <c r="F21" s="24">
        <v>0.8666666666666667</v>
      </c>
      <c r="G21" s="24">
        <v>0.8833333333333333</v>
      </c>
      <c r="H21" s="37">
        <v>0.06</v>
      </c>
      <c r="I21" s="11">
        <v>4.2857142857139999E-2</v>
      </c>
      <c r="J21" s="38">
        <v>4.6511627906976744E-2</v>
      </c>
      <c r="K21" s="24">
        <v>0.13333333333333333</v>
      </c>
      <c r="L21" s="24">
        <v>0.11666666666666667</v>
      </c>
      <c r="M21" s="12">
        <f t="shared" si="0"/>
        <v>0.80872883377057003</v>
      </c>
      <c r="N21" s="12">
        <v>0.75</v>
      </c>
      <c r="O21" s="12">
        <v>0.72</v>
      </c>
    </row>
    <row r="22" spans="1:15" x14ac:dyDescent="0.25">
      <c r="A22" s="56"/>
      <c r="B22" s="9" t="s">
        <v>23</v>
      </c>
      <c r="C22" s="37">
        <v>0.82</v>
      </c>
      <c r="D22" s="11">
        <v>0.89285714285714002</v>
      </c>
      <c r="E22" s="38">
        <v>0.81147540983606559</v>
      </c>
      <c r="F22" s="24">
        <v>0.71333333333333337</v>
      </c>
      <c r="G22" s="24">
        <v>0.61235955056179781</v>
      </c>
      <c r="H22" s="37">
        <v>0.18</v>
      </c>
      <c r="I22" s="11">
        <v>0.10714285714286</v>
      </c>
      <c r="J22" s="38">
        <v>0.18852459016393441</v>
      </c>
      <c r="K22" s="24">
        <v>0.28666666666666668</v>
      </c>
      <c r="L22" s="24">
        <v>0.38764044943820225</v>
      </c>
      <c r="M22" s="12">
        <f t="shared" si="0"/>
        <v>0.80872883377057003</v>
      </c>
      <c r="N22" s="12">
        <v>0.75</v>
      </c>
      <c r="O22" s="12">
        <v>0.72</v>
      </c>
    </row>
    <row r="23" spans="1:15" x14ac:dyDescent="0.25">
      <c r="A23" s="56"/>
      <c r="B23" s="9" t="s">
        <v>24</v>
      </c>
      <c r="C23" s="37">
        <v>0.85</v>
      </c>
      <c r="D23" s="11">
        <v>0.76</v>
      </c>
      <c r="E23" s="38">
        <v>0.96153846153846156</v>
      </c>
      <c r="F23" s="24">
        <v>0.82608695652173914</v>
      </c>
      <c r="G23" s="24">
        <v>0.66666666666666663</v>
      </c>
      <c r="H23" s="37">
        <v>0.15</v>
      </c>
      <c r="I23" s="11">
        <v>0.24</v>
      </c>
      <c r="J23" s="38">
        <v>3.8461538461538464E-2</v>
      </c>
      <c r="K23" s="24">
        <v>0.17391304347826086</v>
      </c>
      <c r="L23" s="24">
        <v>0.33333333333333331</v>
      </c>
      <c r="M23" s="12">
        <f t="shared" si="0"/>
        <v>0.80872883377057003</v>
      </c>
      <c r="N23" s="12">
        <v>0.75</v>
      </c>
      <c r="O23" s="12">
        <v>0.72</v>
      </c>
    </row>
    <row r="24" spans="1:15" x14ac:dyDescent="0.25">
      <c r="A24" s="56"/>
      <c r="B24" s="9" t="s">
        <v>25</v>
      </c>
      <c r="C24" s="37">
        <v>0.88</v>
      </c>
      <c r="D24" s="11">
        <v>0.96296296296296002</v>
      </c>
      <c r="E24" s="38">
        <v>0.91397849462365588</v>
      </c>
      <c r="F24" s="24">
        <v>0.74489795918367352</v>
      </c>
      <c r="G24" s="24">
        <v>0.67368421052631577</v>
      </c>
      <c r="H24" s="37">
        <v>0.12</v>
      </c>
      <c r="I24" s="11">
        <v>3.7037037037039998E-2</v>
      </c>
      <c r="J24" s="38">
        <v>8.6021505376344093E-2</v>
      </c>
      <c r="K24" s="24">
        <v>0.25510204081632654</v>
      </c>
      <c r="L24" s="24">
        <v>0.32631578947368423</v>
      </c>
      <c r="M24" s="12">
        <f t="shared" si="0"/>
        <v>0.80872883377057003</v>
      </c>
      <c r="N24" s="12">
        <v>0.75</v>
      </c>
      <c r="O24" s="12">
        <v>0.72</v>
      </c>
    </row>
    <row r="25" spans="1:15" x14ac:dyDescent="0.25">
      <c r="A25" s="56"/>
      <c r="B25" s="9" t="s">
        <v>26</v>
      </c>
      <c r="C25" s="37">
        <v>0.88</v>
      </c>
      <c r="D25" s="11">
        <v>0.83251231527094005</v>
      </c>
      <c r="E25" s="38">
        <v>0.88700564971751417</v>
      </c>
      <c r="F25" s="24">
        <v>0.57643312101910826</v>
      </c>
      <c r="G25" s="24">
        <v>0.54006968641114983</v>
      </c>
      <c r="H25" s="37">
        <v>0.12</v>
      </c>
      <c r="I25" s="11">
        <v>0.16748768472906</v>
      </c>
      <c r="J25" s="38">
        <v>0.11299435028248588</v>
      </c>
      <c r="K25" s="24">
        <v>0.42356687898089174</v>
      </c>
      <c r="L25" s="24">
        <v>0.45993031358885017</v>
      </c>
      <c r="M25" s="12">
        <f t="shared" si="0"/>
        <v>0.80872883377057003</v>
      </c>
      <c r="N25" s="12">
        <v>0.75</v>
      </c>
      <c r="O25" s="12">
        <v>0.72</v>
      </c>
    </row>
    <row r="26" spans="1:15" x14ac:dyDescent="0.25">
      <c r="A26" s="56"/>
      <c r="B26" s="13" t="s">
        <v>27</v>
      </c>
      <c r="C26" s="39">
        <v>0.89</v>
      </c>
      <c r="D26" s="40">
        <v>0.86758383490972002</v>
      </c>
      <c r="E26" s="41">
        <v>0.89823008849557517</v>
      </c>
      <c r="F26" s="26">
        <v>0.73560027758501045</v>
      </c>
      <c r="G26" s="26">
        <v>0.70395634379263305</v>
      </c>
      <c r="H26" s="39">
        <v>0.11</v>
      </c>
      <c r="I26" s="40">
        <v>0.13241616509028001</v>
      </c>
      <c r="J26" s="41">
        <v>0.1</v>
      </c>
      <c r="K26" s="26">
        <v>0.2643997224149896</v>
      </c>
      <c r="L26" s="26">
        <v>0.296043656207367</v>
      </c>
      <c r="M26" s="12">
        <f t="shared" si="0"/>
        <v>0.80872883377057003</v>
      </c>
      <c r="N26" s="12">
        <v>0.75</v>
      </c>
      <c r="O26" s="12">
        <v>0.72</v>
      </c>
    </row>
    <row r="27" spans="1:15" x14ac:dyDescent="0.25">
      <c r="A27" s="13" t="s">
        <v>28</v>
      </c>
      <c r="B27" s="13"/>
      <c r="C27" s="39">
        <v>0.84</v>
      </c>
      <c r="D27" s="40">
        <v>0.80872883377057003</v>
      </c>
      <c r="E27" s="41">
        <v>0.83627019089574151</v>
      </c>
      <c r="F27" s="26">
        <v>0.75041110908094277</v>
      </c>
      <c r="G27" s="26">
        <v>0.72106881968473668</v>
      </c>
      <c r="H27" s="39">
        <v>0.16</v>
      </c>
      <c r="I27" s="40">
        <v>0.19127116622943</v>
      </c>
      <c r="J27" s="41">
        <v>0.16372980910425844</v>
      </c>
      <c r="K27" s="26">
        <v>0.2495888909190572</v>
      </c>
      <c r="L27" s="26">
        <v>0.27893118031526337</v>
      </c>
    </row>
  </sheetData>
  <mergeCells count="3">
    <mergeCell ref="A5:A8"/>
    <mergeCell ref="A9:A13"/>
    <mergeCell ref="A14:A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A31" sqref="A31"/>
    </sheetView>
  </sheetViews>
  <sheetFormatPr defaultRowHeight="15" x14ac:dyDescent="0.25"/>
  <cols>
    <col min="1" max="12" width="9.140625" style="2"/>
    <col min="13" max="13" width="4" style="2" customWidth="1"/>
    <col min="14" max="16" width="4.5703125" style="2" bestFit="1" customWidth="1"/>
    <col min="17" max="268" width="9.140625" style="2"/>
    <col min="269" max="269" width="4" style="2" customWidth="1"/>
    <col min="270" max="272" width="4.5703125" style="2" bestFit="1" customWidth="1"/>
    <col min="273" max="524" width="9.140625" style="2"/>
    <col min="525" max="525" width="4" style="2" customWidth="1"/>
    <col min="526" max="528" width="4.5703125" style="2" bestFit="1" customWidth="1"/>
    <col min="529" max="780" width="9.140625" style="2"/>
    <col min="781" max="781" width="4" style="2" customWidth="1"/>
    <col min="782" max="784" width="4.5703125" style="2" bestFit="1" customWidth="1"/>
    <col min="785" max="1036" width="9.140625" style="2"/>
    <col min="1037" max="1037" width="4" style="2" customWidth="1"/>
    <col min="1038" max="1040" width="4.5703125" style="2" bestFit="1" customWidth="1"/>
    <col min="1041" max="1292" width="9.140625" style="2"/>
    <col min="1293" max="1293" width="4" style="2" customWidth="1"/>
    <col min="1294" max="1296" width="4.5703125" style="2" bestFit="1" customWidth="1"/>
    <col min="1297" max="1548" width="9.140625" style="2"/>
    <col min="1549" max="1549" width="4" style="2" customWidth="1"/>
    <col min="1550" max="1552" width="4.5703125" style="2" bestFit="1" customWidth="1"/>
    <col min="1553" max="1804" width="9.140625" style="2"/>
    <col min="1805" max="1805" width="4" style="2" customWidth="1"/>
    <col min="1806" max="1808" width="4.5703125" style="2" bestFit="1" customWidth="1"/>
    <col min="1809" max="2060" width="9.140625" style="2"/>
    <col min="2061" max="2061" width="4" style="2" customWidth="1"/>
    <col min="2062" max="2064" width="4.5703125" style="2" bestFit="1" customWidth="1"/>
    <col min="2065" max="2316" width="9.140625" style="2"/>
    <col min="2317" max="2317" width="4" style="2" customWidth="1"/>
    <col min="2318" max="2320" width="4.5703125" style="2" bestFit="1" customWidth="1"/>
    <col min="2321" max="2572" width="9.140625" style="2"/>
    <col min="2573" max="2573" width="4" style="2" customWidth="1"/>
    <col min="2574" max="2576" width="4.5703125" style="2" bestFit="1" customWidth="1"/>
    <col min="2577" max="2828" width="9.140625" style="2"/>
    <col min="2829" max="2829" width="4" style="2" customWidth="1"/>
    <col min="2830" max="2832" width="4.5703125" style="2" bestFit="1" customWidth="1"/>
    <col min="2833" max="3084" width="9.140625" style="2"/>
    <col min="3085" max="3085" width="4" style="2" customWidth="1"/>
    <col min="3086" max="3088" width="4.5703125" style="2" bestFit="1" customWidth="1"/>
    <col min="3089" max="3340" width="9.140625" style="2"/>
    <col min="3341" max="3341" width="4" style="2" customWidth="1"/>
    <col min="3342" max="3344" width="4.5703125" style="2" bestFit="1" customWidth="1"/>
    <col min="3345" max="3596" width="9.140625" style="2"/>
    <col min="3597" max="3597" width="4" style="2" customWidth="1"/>
    <col min="3598" max="3600" width="4.5703125" style="2" bestFit="1" customWidth="1"/>
    <col min="3601" max="3852" width="9.140625" style="2"/>
    <col min="3853" max="3853" width="4" style="2" customWidth="1"/>
    <col min="3854" max="3856" width="4.5703125" style="2" bestFit="1" customWidth="1"/>
    <col min="3857" max="4108" width="9.140625" style="2"/>
    <col min="4109" max="4109" width="4" style="2" customWidth="1"/>
    <col min="4110" max="4112" width="4.5703125" style="2" bestFit="1" customWidth="1"/>
    <col min="4113" max="4364" width="9.140625" style="2"/>
    <col min="4365" max="4365" width="4" style="2" customWidth="1"/>
    <col min="4366" max="4368" width="4.5703125" style="2" bestFit="1" customWidth="1"/>
    <col min="4369" max="4620" width="9.140625" style="2"/>
    <col min="4621" max="4621" width="4" style="2" customWidth="1"/>
    <col min="4622" max="4624" width="4.5703125" style="2" bestFit="1" customWidth="1"/>
    <col min="4625" max="4876" width="9.140625" style="2"/>
    <col min="4877" max="4877" width="4" style="2" customWidth="1"/>
    <col min="4878" max="4880" width="4.5703125" style="2" bestFit="1" customWidth="1"/>
    <col min="4881" max="5132" width="9.140625" style="2"/>
    <col min="5133" max="5133" width="4" style="2" customWidth="1"/>
    <col min="5134" max="5136" width="4.5703125" style="2" bestFit="1" customWidth="1"/>
    <col min="5137" max="5388" width="9.140625" style="2"/>
    <col min="5389" max="5389" width="4" style="2" customWidth="1"/>
    <col min="5390" max="5392" width="4.5703125" style="2" bestFit="1" customWidth="1"/>
    <col min="5393" max="5644" width="9.140625" style="2"/>
    <col min="5645" max="5645" width="4" style="2" customWidth="1"/>
    <col min="5646" max="5648" width="4.5703125" style="2" bestFit="1" customWidth="1"/>
    <col min="5649" max="5900" width="9.140625" style="2"/>
    <col min="5901" max="5901" width="4" style="2" customWidth="1"/>
    <col min="5902" max="5904" width="4.5703125" style="2" bestFit="1" customWidth="1"/>
    <col min="5905" max="6156" width="9.140625" style="2"/>
    <col min="6157" max="6157" width="4" style="2" customWidth="1"/>
    <col min="6158" max="6160" width="4.5703125" style="2" bestFit="1" customWidth="1"/>
    <col min="6161" max="6412" width="9.140625" style="2"/>
    <col min="6413" max="6413" width="4" style="2" customWidth="1"/>
    <col min="6414" max="6416" width="4.5703125" style="2" bestFit="1" customWidth="1"/>
    <col min="6417" max="6668" width="9.140625" style="2"/>
    <col min="6669" max="6669" width="4" style="2" customWidth="1"/>
    <col min="6670" max="6672" width="4.5703125" style="2" bestFit="1" customWidth="1"/>
    <col min="6673" max="6924" width="9.140625" style="2"/>
    <col min="6925" max="6925" width="4" style="2" customWidth="1"/>
    <col min="6926" max="6928" width="4.5703125" style="2" bestFit="1" customWidth="1"/>
    <col min="6929" max="7180" width="9.140625" style="2"/>
    <col min="7181" max="7181" width="4" style="2" customWidth="1"/>
    <col min="7182" max="7184" width="4.5703125" style="2" bestFit="1" customWidth="1"/>
    <col min="7185" max="7436" width="9.140625" style="2"/>
    <col min="7437" max="7437" width="4" style="2" customWidth="1"/>
    <col min="7438" max="7440" width="4.5703125" style="2" bestFit="1" customWidth="1"/>
    <col min="7441" max="7692" width="9.140625" style="2"/>
    <col min="7693" max="7693" width="4" style="2" customWidth="1"/>
    <col min="7694" max="7696" width="4.5703125" style="2" bestFit="1" customWidth="1"/>
    <col min="7697" max="7948" width="9.140625" style="2"/>
    <col min="7949" max="7949" width="4" style="2" customWidth="1"/>
    <col min="7950" max="7952" width="4.5703125" style="2" bestFit="1" customWidth="1"/>
    <col min="7953" max="8204" width="9.140625" style="2"/>
    <col min="8205" max="8205" width="4" style="2" customWidth="1"/>
    <col min="8206" max="8208" width="4.5703125" style="2" bestFit="1" customWidth="1"/>
    <col min="8209" max="8460" width="9.140625" style="2"/>
    <col min="8461" max="8461" width="4" style="2" customWidth="1"/>
    <col min="8462" max="8464" width="4.5703125" style="2" bestFit="1" customWidth="1"/>
    <col min="8465" max="8716" width="9.140625" style="2"/>
    <col min="8717" max="8717" width="4" style="2" customWidth="1"/>
    <col min="8718" max="8720" width="4.5703125" style="2" bestFit="1" customWidth="1"/>
    <col min="8721" max="8972" width="9.140625" style="2"/>
    <col min="8973" max="8973" width="4" style="2" customWidth="1"/>
    <col min="8974" max="8976" width="4.5703125" style="2" bestFit="1" customWidth="1"/>
    <col min="8977" max="9228" width="9.140625" style="2"/>
    <col min="9229" max="9229" width="4" style="2" customWidth="1"/>
    <col min="9230" max="9232" width="4.5703125" style="2" bestFit="1" customWidth="1"/>
    <col min="9233" max="9484" width="9.140625" style="2"/>
    <col min="9485" max="9485" width="4" style="2" customWidth="1"/>
    <col min="9486" max="9488" width="4.5703125" style="2" bestFit="1" customWidth="1"/>
    <col min="9489" max="9740" width="9.140625" style="2"/>
    <col min="9741" max="9741" width="4" style="2" customWidth="1"/>
    <col min="9742" max="9744" width="4.5703125" style="2" bestFit="1" customWidth="1"/>
    <col min="9745" max="9996" width="9.140625" style="2"/>
    <col min="9997" max="9997" width="4" style="2" customWidth="1"/>
    <col min="9998" max="10000" width="4.5703125" style="2" bestFit="1" customWidth="1"/>
    <col min="10001" max="10252" width="9.140625" style="2"/>
    <col min="10253" max="10253" width="4" style="2" customWidth="1"/>
    <col min="10254" max="10256" width="4.5703125" style="2" bestFit="1" customWidth="1"/>
    <col min="10257" max="10508" width="9.140625" style="2"/>
    <col min="10509" max="10509" width="4" style="2" customWidth="1"/>
    <col min="10510" max="10512" width="4.5703125" style="2" bestFit="1" customWidth="1"/>
    <col min="10513" max="10764" width="9.140625" style="2"/>
    <col min="10765" max="10765" width="4" style="2" customWidth="1"/>
    <col min="10766" max="10768" width="4.5703125" style="2" bestFit="1" customWidth="1"/>
    <col min="10769" max="11020" width="9.140625" style="2"/>
    <col min="11021" max="11021" width="4" style="2" customWidth="1"/>
    <col min="11022" max="11024" width="4.5703125" style="2" bestFit="1" customWidth="1"/>
    <col min="11025" max="11276" width="9.140625" style="2"/>
    <col min="11277" max="11277" width="4" style="2" customWidth="1"/>
    <col min="11278" max="11280" width="4.5703125" style="2" bestFit="1" customWidth="1"/>
    <col min="11281" max="11532" width="9.140625" style="2"/>
    <col min="11533" max="11533" width="4" style="2" customWidth="1"/>
    <col min="11534" max="11536" width="4.5703125" style="2" bestFit="1" customWidth="1"/>
    <col min="11537" max="11788" width="9.140625" style="2"/>
    <col min="11789" max="11789" width="4" style="2" customWidth="1"/>
    <col min="11790" max="11792" width="4.5703125" style="2" bestFit="1" customWidth="1"/>
    <col min="11793" max="12044" width="9.140625" style="2"/>
    <col min="12045" max="12045" width="4" style="2" customWidth="1"/>
    <col min="12046" max="12048" width="4.5703125" style="2" bestFit="1" customWidth="1"/>
    <col min="12049" max="12300" width="9.140625" style="2"/>
    <col min="12301" max="12301" width="4" style="2" customWidth="1"/>
    <col min="12302" max="12304" width="4.5703125" style="2" bestFit="1" customWidth="1"/>
    <col min="12305" max="12556" width="9.140625" style="2"/>
    <col min="12557" max="12557" width="4" style="2" customWidth="1"/>
    <col min="12558" max="12560" width="4.5703125" style="2" bestFit="1" customWidth="1"/>
    <col min="12561" max="12812" width="9.140625" style="2"/>
    <col min="12813" max="12813" width="4" style="2" customWidth="1"/>
    <col min="12814" max="12816" width="4.5703125" style="2" bestFit="1" customWidth="1"/>
    <col min="12817" max="13068" width="9.140625" style="2"/>
    <col min="13069" max="13069" width="4" style="2" customWidth="1"/>
    <col min="13070" max="13072" width="4.5703125" style="2" bestFit="1" customWidth="1"/>
    <col min="13073" max="13324" width="9.140625" style="2"/>
    <col min="13325" max="13325" width="4" style="2" customWidth="1"/>
    <col min="13326" max="13328" width="4.5703125" style="2" bestFit="1" customWidth="1"/>
    <col min="13329" max="13580" width="9.140625" style="2"/>
    <col min="13581" max="13581" width="4" style="2" customWidth="1"/>
    <col min="13582" max="13584" width="4.5703125" style="2" bestFit="1" customWidth="1"/>
    <col min="13585" max="13836" width="9.140625" style="2"/>
    <col min="13837" max="13837" width="4" style="2" customWidth="1"/>
    <col min="13838" max="13840" width="4.5703125" style="2" bestFit="1" customWidth="1"/>
    <col min="13841" max="14092" width="9.140625" style="2"/>
    <col min="14093" max="14093" width="4" style="2" customWidth="1"/>
    <col min="14094" max="14096" width="4.5703125" style="2" bestFit="1" customWidth="1"/>
    <col min="14097" max="14348" width="9.140625" style="2"/>
    <col min="14349" max="14349" width="4" style="2" customWidth="1"/>
    <col min="14350" max="14352" width="4.5703125" style="2" bestFit="1" customWidth="1"/>
    <col min="14353" max="14604" width="9.140625" style="2"/>
    <col min="14605" max="14605" width="4" style="2" customWidth="1"/>
    <col min="14606" max="14608" width="4.5703125" style="2" bestFit="1" customWidth="1"/>
    <col min="14609" max="14860" width="9.140625" style="2"/>
    <col min="14861" max="14861" width="4" style="2" customWidth="1"/>
    <col min="14862" max="14864" width="4.5703125" style="2" bestFit="1" customWidth="1"/>
    <col min="14865" max="15116" width="9.140625" style="2"/>
    <col min="15117" max="15117" width="4" style="2" customWidth="1"/>
    <col min="15118" max="15120" width="4.5703125" style="2" bestFit="1" customWidth="1"/>
    <col min="15121" max="15372" width="9.140625" style="2"/>
    <col min="15373" max="15373" width="4" style="2" customWidth="1"/>
    <col min="15374" max="15376" width="4.5703125" style="2" bestFit="1" customWidth="1"/>
    <col min="15377" max="15628" width="9.140625" style="2"/>
    <col min="15629" max="15629" width="4" style="2" customWidth="1"/>
    <col min="15630" max="15632" width="4.5703125" style="2" bestFit="1" customWidth="1"/>
    <col min="15633" max="15884" width="9.140625" style="2"/>
    <col min="15885" max="15885" width="4" style="2" customWidth="1"/>
    <col min="15886" max="15888" width="4.5703125" style="2" bestFit="1" customWidth="1"/>
    <col min="15889" max="16140" width="9.140625" style="2"/>
    <col min="16141" max="16141" width="4" style="2" customWidth="1"/>
    <col min="16142" max="16144" width="4.5703125" style="2" bestFit="1" customWidth="1"/>
    <col min="16145" max="16384" width="9.140625" style="2"/>
  </cols>
  <sheetData>
    <row r="1" spans="1:16" ht="15.75" x14ac:dyDescent="0.25">
      <c r="A1" s="4" t="s">
        <v>0</v>
      </c>
    </row>
    <row r="2" spans="1:16" x14ac:dyDescent="0.25">
      <c r="A2" s="23" t="s">
        <v>45</v>
      </c>
    </row>
    <row r="3" spans="1:16" x14ac:dyDescent="0.25">
      <c r="A3" s="23"/>
    </row>
    <row r="4" spans="1:16" ht="30" x14ac:dyDescent="0.25">
      <c r="A4" s="6" t="s">
        <v>36</v>
      </c>
      <c r="B4" s="6" t="s">
        <v>37</v>
      </c>
      <c r="C4" s="7" t="s">
        <v>46</v>
      </c>
      <c r="D4" s="7" t="s">
        <v>73</v>
      </c>
      <c r="E4" s="7" t="s">
        <v>74</v>
      </c>
      <c r="F4" s="7" t="s">
        <v>75</v>
      </c>
      <c r="G4" s="7" t="s">
        <v>76</v>
      </c>
      <c r="H4" s="8" t="s">
        <v>47</v>
      </c>
      <c r="I4" s="8" t="s">
        <v>77</v>
      </c>
      <c r="J4" s="8" t="s">
        <v>78</v>
      </c>
      <c r="K4" s="8" t="s">
        <v>79</v>
      </c>
      <c r="L4" s="8" t="s">
        <v>80</v>
      </c>
      <c r="M4" s="36"/>
    </row>
    <row r="5" spans="1:16" x14ac:dyDescent="0.25">
      <c r="A5" s="56" t="s">
        <v>4</v>
      </c>
      <c r="B5" s="9" t="s">
        <v>5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45">
        <f>$D$27</f>
        <v>0.25251303052867002</v>
      </c>
      <c r="N5" s="12">
        <v>0.27</v>
      </c>
      <c r="O5" s="12">
        <v>0.19</v>
      </c>
      <c r="P5" s="12">
        <v>0.18</v>
      </c>
    </row>
    <row r="6" spans="1:16" x14ac:dyDescent="0.25">
      <c r="A6" s="56"/>
      <c r="B6" s="9" t="s">
        <v>6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45">
        <f t="shared" ref="M6:M26" si="0">$D$27</f>
        <v>0.25251303052867002</v>
      </c>
      <c r="N6" s="12">
        <v>0.27</v>
      </c>
      <c r="O6" s="12">
        <v>0.19</v>
      </c>
      <c r="P6" s="12">
        <v>0.18</v>
      </c>
    </row>
    <row r="7" spans="1:16" x14ac:dyDescent="0.25">
      <c r="A7" s="56"/>
      <c r="B7" s="9" t="s">
        <v>7</v>
      </c>
      <c r="C7" s="24">
        <v>0.28999999999999998</v>
      </c>
      <c r="D7" s="37">
        <v>0.25766541151157002</v>
      </c>
      <c r="E7" s="24">
        <v>0.25092445853143158</v>
      </c>
      <c r="F7" s="24">
        <v>0.19607843137254902</v>
      </c>
      <c r="G7" s="24">
        <v>0.18147138964577655</v>
      </c>
      <c r="H7" s="24">
        <v>0.71</v>
      </c>
      <c r="I7" s="37">
        <v>0.74233458848843004</v>
      </c>
      <c r="J7" s="24">
        <v>0.74907554146856836</v>
      </c>
      <c r="K7" s="24">
        <v>0.80392156862745101</v>
      </c>
      <c r="L7" s="24">
        <v>0.81852861035422342</v>
      </c>
      <c r="M7" s="45">
        <f t="shared" si="0"/>
        <v>0.25251303052867002</v>
      </c>
      <c r="N7" s="12">
        <v>0.27</v>
      </c>
      <c r="O7" s="12">
        <v>0.19</v>
      </c>
      <c r="P7" s="12">
        <v>0.18</v>
      </c>
    </row>
    <row r="8" spans="1:16" x14ac:dyDescent="0.25">
      <c r="A8" s="56"/>
      <c r="B8" s="13" t="s">
        <v>8</v>
      </c>
      <c r="C8" s="26">
        <v>0.28999999999999998</v>
      </c>
      <c r="D8" s="46">
        <v>0.25766541151157002</v>
      </c>
      <c r="E8" s="47">
        <v>0.25092445853143158</v>
      </c>
      <c r="F8" s="26">
        <v>0.19607843137254902</v>
      </c>
      <c r="G8" s="26">
        <v>0.18147138964577655</v>
      </c>
      <c r="H8" s="26">
        <v>0.71</v>
      </c>
      <c r="I8" s="46">
        <v>0.74233458848843004</v>
      </c>
      <c r="J8" s="47">
        <v>0.74907554146856836</v>
      </c>
      <c r="K8" s="26">
        <v>0.80392156862745101</v>
      </c>
      <c r="L8" s="26">
        <v>0.81852861035422342</v>
      </c>
      <c r="M8" s="45">
        <f t="shared" si="0"/>
        <v>0.25251303052867002</v>
      </c>
      <c r="N8" s="12">
        <v>0.27</v>
      </c>
      <c r="O8" s="12">
        <v>0.19</v>
      </c>
      <c r="P8" s="12">
        <v>0.18</v>
      </c>
    </row>
    <row r="9" spans="1:16" x14ac:dyDescent="0.25">
      <c r="A9" s="56" t="s">
        <v>9</v>
      </c>
      <c r="B9" s="9" t="s">
        <v>10</v>
      </c>
      <c r="C9" s="24">
        <v>0.26</v>
      </c>
      <c r="D9" s="37">
        <v>0.26386850601702</v>
      </c>
      <c r="E9" s="24">
        <v>0.29415522197381028</v>
      </c>
      <c r="F9" s="24">
        <v>0.18596844578717692</v>
      </c>
      <c r="G9" s="24">
        <v>0.17924528301886791</v>
      </c>
      <c r="H9" s="24">
        <v>0.74</v>
      </c>
      <c r="I9" s="37">
        <v>0.73613149398297995</v>
      </c>
      <c r="J9" s="24">
        <v>0.70584477802618972</v>
      </c>
      <c r="K9" s="24">
        <v>0.81403155421282314</v>
      </c>
      <c r="L9" s="24">
        <v>0.82075471698113212</v>
      </c>
      <c r="M9" s="45">
        <f t="shared" si="0"/>
        <v>0.25251303052867002</v>
      </c>
      <c r="N9" s="12">
        <v>0.27</v>
      </c>
      <c r="O9" s="12">
        <v>0.19</v>
      </c>
      <c r="P9" s="12">
        <v>0.18</v>
      </c>
    </row>
    <row r="10" spans="1:16" x14ac:dyDescent="0.25">
      <c r="A10" s="56"/>
      <c r="B10" s="9" t="s">
        <v>11</v>
      </c>
      <c r="C10" s="24">
        <v>0.16</v>
      </c>
      <c r="D10" s="37">
        <v>0.17241379310345001</v>
      </c>
      <c r="E10" s="24">
        <v>9.4224924012158054E-2</v>
      </c>
      <c r="F10" s="24">
        <v>8.2802547770700632E-2</v>
      </c>
      <c r="G10" s="24">
        <v>7.7419354838709681E-2</v>
      </c>
      <c r="H10" s="24">
        <v>0.84</v>
      </c>
      <c r="I10" s="37">
        <v>0.82758620689655005</v>
      </c>
      <c r="J10" s="24">
        <v>0.9057750759878419</v>
      </c>
      <c r="K10" s="24">
        <v>0.91719745222929938</v>
      </c>
      <c r="L10" s="24">
        <v>0.92258064516129035</v>
      </c>
      <c r="M10" s="45">
        <f t="shared" si="0"/>
        <v>0.25251303052867002</v>
      </c>
      <c r="N10" s="12">
        <v>0.27</v>
      </c>
      <c r="O10" s="12">
        <v>0.19</v>
      </c>
      <c r="P10" s="12">
        <v>0.18</v>
      </c>
    </row>
    <row r="11" spans="1:16" x14ac:dyDescent="0.25">
      <c r="A11" s="56"/>
      <c r="B11" s="9" t="s">
        <v>12</v>
      </c>
      <c r="C11" s="24">
        <v>0.3</v>
      </c>
      <c r="D11" s="37">
        <v>0.29814385150812001</v>
      </c>
      <c r="E11" s="24">
        <v>0.32566918325326011</v>
      </c>
      <c r="F11" s="24">
        <v>0.21581196581196582</v>
      </c>
      <c r="G11" s="24">
        <v>0.22644320297951584</v>
      </c>
      <c r="H11" s="24">
        <v>0.7</v>
      </c>
      <c r="I11" s="37">
        <v>0.70185614849188005</v>
      </c>
      <c r="J11" s="24">
        <v>0.67433081674673989</v>
      </c>
      <c r="K11" s="24">
        <v>0.78418803418803418</v>
      </c>
      <c r="L11" s="24">
        <v>0.77355679702048419</v>
      </c>
      <c r="M11" s="45">
        <f t="shared" si="0"/>
        <v>0.25251303052867002</v>
      </c>
      <c r="N11" s="12">
        <v>0.27</v>
      </c>
      <c r="O11" s="12">
        <v>0.19</v>
      </c>
      <c r="P11" s="12">
        <v>0.18</v>
      </c>
    </row>
    <row r="12" spans="1:16" x14ac:dyDescent="0.25">
      <c r="A12" s="56"/>
      <c r="B12" s="9" t="s">
        <v>13</v>
      </c>
      <c r="C12" s="24">
        <v>0.23</v>
      </c>
      <c r="D12" s="37">
        <v>0.20307692307691999</v>
      </c>
      <c r="E12" s="24">
        <v>0.20489296636085627</v>
      </c>
      <c r="F12" s="24">
        <v>0.14862681744749595</v>
      </c>
      <c r="G12" s="24">
        <v>0.1303680981595092</v>
      </c>
      <c r="H12" s="24">
        <v>0.77</v>
      </c>
      <c r="I12" s="37">
        <v>0.79692307692307995</v>
      </c>
      <c r="J12" s="24">
        <v>0.7951070336391437</v>
      </c>
      <c r="K12" s="24">
        <v>0.85137318255250405</v>
      </c>
      <c r="L12" s="24">
        <v>0.86963190184049077</v>
      </c>
      <c r="M12" s="45">
        <f t="shared" si="0"/>
        <v>0.25251303052867002</v>
      </c>
      <c r="N12" s="12">
        <v>0.27</v>
      </c>
      <c r="O12" s="12">
        <v>0.19</v>
      </c>
      <c r="P12" s="12">
        <v>0.18</v>
      </c>
    </row>
    <row r="13" spans="1:16" x14ac:dyDescent="0.25">
      <c r="A13" s="56"/>
      <c r="B13" s="13" t="s">
        <v>14</v>
      </c>
      <c r="C13" s="26">
        <v>0.27</v>
      </c>
      <c r="D13" s="39">
        <v>0.26595441595441999</v>
      </c>
      <c r="E13" s="26">
        <v>0.28999999999999998</v>
      </c>
      <c r="F13" s="26">
        <v>0.19017857142857142</v>
      </c>
      <c r="G13" s="26">
        <v>0.18913009526784319</v>
      </c>
      <c r="H13" s="26">
        <v>0.73</v>
      </c>
      <c r="I13" s="39">
        <v>0.73404558404557996</v>
      </c>
      <c r="J13" s="26">
        <v>0.71044393853158794</v>
      </c>
      <c r="K13" s="26">
        <v>0.80982142857142858</v>
      </c>
      <c r="L13" s="26">
        <v>0.81086990473215681</v>
      </c>
      <c r="M13" s="45">
        <f t="shared" si="0"/>
        <v>0.25251303052867002</v>
      </c>
      <c r="N13" s="12">
        <v>0.27</v>
      </c>
      <c r="O13" s="12">
        <v>0.19</v>
      </c>
      <c r="P13" s="12">
        <v>0.18</v>
      </c>
    </row>
    <row r="14" spans="1:16" x14ac:dyDescent="0.25">
      <c r="A14" s="56" t="s">
        <v>15</v>
      </c>
      <c r="B14" s="9" t="s">
        <v>16</v>
      </c>
      <c r="C14" s="24">
        <v>0.09</v>
      </c>
      <c r="D14" s="37">
        <v>0.23076923076923</v>
      </c>
      <c r="E14" s="24">
        <v>0.18181818181818182</v>
      </c>
      <c r="F14" s="24">
        <v>0.16666666666666666</v>
      </c>
      <c r="G14" s="24">
        <v>7.8431372549019607E-2</v>
      </c>
      <c r="H14" s="24">
        <v>0.91</v>
      </c>
      <c r="I14" s="37">
        <v>0.76923076923077005</v>
      </c>
      <c r="J14" s="24">
        <v>0.81818181818181823</v>
      </c>
      <c r="K14" s="24">
        <v>0.83333333333333337</v>
      </c>
      <c r="L14" s="24">
        <v>0.92156862745098034</v>
      </c>
      <c r="M14" s="45">
        <f t="shared" si="0"/>
        <v>0.25251303052867002</v>
      </c>
      <c r="N14" s="12">
        <v>0.27</v>
      </c>
      <c r="O14" s="12">
        <v>0.19</v>
      </c>
      <c r="P14" s="12">
        <v>0.18</v>
      </c>
    </row>
    <row r="15" spans="1:16" x14ac:dyDescent="0.25">
      <c r="A15" s="56"/>
      <c r="B15" s="9" t="s">
        <v>40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45">
        <f t="shared" si="0"/>
        <v>0.25251303052867002</v>
      </c>
      <c r="N15" s="12">
        <v>0.27</v>
      </c>
      <c r="O15" s="12">
        <v>0.19</v>
      </c>
      <c r="P15" s="12">
        <v>0.18</v>
      </c>
    </row>
    <row r="16" spans="1:16" x14ac:dyDescent="0.25">
      <c r="A16" s="56"/>
      <c r="B16" s="9" t="s">
        <v>17</v>
      </c>
      <c r="C16" s="24">
        <v>0.18</v>
      </c>
      <c r="D16" s="37">
        <v>0.10924369747899</v>
      </c>
      <c r="E16" s="24">
        <v>0.1148936170212766</v>
      </c>
      <c r="F16" s="24">
        <v>8.6065573770491802E-2</v>
      </c>
      <c r="G16" s="24">
        <v>8.8372093023255813E-2</v>
      </c>
      <c r="H16" s="24">
        <v>0.82</v>
      </c>
      <c r="I16" s="37">
        <v>0.89075630252101001</v>
      </c>
      <c r="J16" s="24">
        <v>0.88510638297872335</v>
      </c>
      <c r="K16" s="24">
        <v>0.91393442622950816</v>
      </c>
      <c r="L16" s="24">
        <v>0.91162790697674423</v>
      </c>
      <c r="M16" s="45">
        <f t="shared" si="0"/>
        <v>0.25251303052867002</v>
      </c>
      <c r="N16" s="12">
        <v>0.27</v>
      </c>
      <c r="O16" s="12">
        <v>0.19</v>
      </c>
      <c r="P16" s="12">
        <v>0.18</v>
      </c>
    </row>
    <row r="17" spans="1:16" x14ac:dyDescent="0.25">
      <c r="A17" s="56"/>
      <c r="B17" s="9" t="s">
        <v>18</v>
      </c>
      <c r="C17" s="24">
        <v>0.19</v>
      </c>
      <c r="D17" s="37">
        <v>0.17486338797813999</v>
      </c>
      <c r="E17" s="24">
        <v>0.13744075829383887</v>
      </c>
      <c r="F17" s="24">
        <v>0.14835164835164835</v>
      </c>
      <c r="G17" s="24">
        <v>0.12444444444444444</v>
      </c>
      <c r="H17" s="24">
        <v>0.81</v>
      </c>
      <c r="I17" s="37">
        <v>0.82513661202185995</v>
      </c>
      <c r="J17" s="24">
        <v>0.86255924170616116</v>
      </c>
      <c r="K17" s="24">
        <v>0.85164835164835162</v>
      </c>
      <c r="L17" s="24">
        <v>0.87555555555555553</v>
      </c>
      <c r="M17" s="45">
        <f t="shared" si="0"/>
        <v>0.25251303052867002</v>
      </c>
      <c r="N17" s="12">
        <v>0.27</v>
      </c>
      <c r="O17" s="12">
        <v>0.19</v>
      </c>
      <c r="P17" s="12">
        <v>0.18</v>
      </c>
    </row>
    <row r="18" spans="1:16" x14ac:dyDescent="0.25">
      <c r="A18" s="56"/>
      <c r="B18" s="9" t="s">
        <v>19</v>
      </c>
      <c r="C18" s="24">
        <v>0.17</v>
      </c>
      <c r="D18" s="37">
        <v>0.16826923076923</v>
      </c>
      <c r="E18" s="24">
        <v>0.14883720930232558</v>
      </c>
      <c r="F18" s="24">
        <v>0.13</v>
      </c>
      <c r="G18" s="24">
        <v>0.16129032258064516</v>
      </c>
      <c r="H18" s="24">
        <v>0.83</v>
      </c>
      <c r="I18" s="37">
        <v>0.83173076923077005</v>
      </c>
      <c r="J18" s="24">
        <v>0.85116279069767442</v>
      </c>
      <c r="K18" s="24">
        <v>0.87</v>
      </c>
      <c r="L18" s="24">
        <v>0.83870967741935487</v>
      </c>
      <c r="M18" s="45">
        <f t="shared" si="0"/>
        <v>0.25251303052867002</v>
      </c>
      <c r="N18" s="12">
        <v>0.27</v>
      </c>
      <c r="O18" s="12">
        <v>0.19</v>
      </c>
      <c r="P18" s="12">
        <v>0.18</v>
      </c>
    </row>
    <row r="19" spans="1:16" x14ac:dyDescent="0.25">
      <c r="A19" s="56"/>
      <c r="B19" s="9" t="s">
        <v>20</v>
      </c>
      <c r="C19" s="24">
        <v>0</v>
      </c>
      <c r="D19" s="24">
        <v>0</v>
      </c>
      <c r="E19" s="24">
        <v>0.5</v>
      </c>
      <c r="F19" s="24">
        <v>0</v>
      </c>
      <c r="G19" s="24">
        <v>0</v>
      </c>
      <c r="H19" s="24">
        <v>0</v>
      </c>
      <c r="I19" s="24">
        <v>0</v>
      </c>
      <c r="J19" s="24">
        <v>0.5</v>
      </c>
      <c r="K19" s="24">
        <v>0</v>
      </c>
      <c r="L19" s="24">
        <v>0</v>
      </c>
      <c r="M19" s="45">
        <f t="shared" si="0"/>
        <v>0.25251303052867002</v>
      </c>
      <c r="N19" s="12">
        <v>0.27</v>
      </c>
      <c r="O19" s="12">
        <v>0.19</v>
      </c>
      <c r="P19" s="12">
        <v>0.18</v>
      </c>
    </row>
    <row r="20" spans="1:16" x14ac:dyDescent="0.25">
      <c r="A20" s="56"/>
      <c r="B20" s="9" t="s">
        <v>21</v>
      </c>
      <c r="C20" s="24">
        <v>0.26</v>
      </c>
      <c r="D20" s="37">
        <v>0.26329787234043001</v>
      </c>
      <c r="E20" s="24">
        <v>0.35342465753424657</v>
      </c>
      <c r="F20" s="24">
        <v>0.30357142857142855</v>
      </c>
      <c r="G20" s="24">
        <v>0.28904428904428903</v>
      </c>
      <c r="H20" s="24">
        <v>0.74</v>
      </c>
      <c r="I20" s="37">
        <v>0.73670212765956999</v>
      </c>
      <c r="J20" s="24">
        <v>0.64657534246575343</v>
      </c>
      <c r="K20" s="24">
        <v>0.6964285714285714</v>
      </c>
      <c r="L20" s="24">
        <v>0.71095571095571097</v>
      </c>
      <c r="M20" s="45">
        <f t="shared" si="0"/>
        <v>0.25251303052867002</v>
      </c>
      <c r="N20" s="12">
        <v>0.27</v>
      </c>
      <c r="O20" s="12">
        <v>0.19</v>
      </c>
      <c r="P20" s="12">
        <v>0.18</v>
      </c>
    </row>
    <row r="21" spans="1:16" x14ac:dyDescent="0.25">
      <c r="A21" s="56"/>
      <c r="B21" s="9" t="s">
        <v>22</v>
      </c>
      <c r="C21" s="24">
        <v>0.28000000000000003</v>
      </c>
      <c r="D21" s="37">
        <v>0.25465838509317001</v>
      </c>
      <c r="E21" s="24">
        <v>0.23353293413173654</v>
      </c>
      <c r="F21" s="24">
        <v>0.16860465116279069</v>
      </c>
      <c r="G21" s="24">
        <v>0.14772727272727273</v>
      </c>
      <c r="H21" s="24">
        <v>0.72</v>
      </c>
      <c r="I21" s="37">
        <v>0.74534161490683004</v>
      </c>
      <c r="J21" s="24">
        <v>0.76646706586826352</v>
      </c>
      <c r="K21" s="24">
        <v>0.83139534883720934</v>
      </c>
      <c r="L21" s="24">
        <v>0.85227272727272729</v>
      </c>
      <c r="M21" s="45">
        <f t="shared" si="0"/>
        <v>0.25251303052867002</v>
      </c>
      <c r="N21" s="12">
        <v>0.27</v>
      </c>
      <c r="O21" s="12">
        <v>0.19</v>
      </c>
      <c r="P21" s="12">
        <v>0.18</v>
      </c>
    </row>
    <row r="22" spans="1:16" x14ac:dyDescent="0.25">
      <c r="A22" s="56"/>
      <c r="B22" s="9" t="s">
        <v>23</v>
      </c>
      <c r="C22" s="24">
        <v>0.35</v>
      </c>
      <c r="D22" s="37">
        <v>0.23225806451612999</v>
      </c>
      <c r="E22" s="24">
        <v>0.25915492957746478</v>
      </c>
      <c r="F22" s="24">
        <v>0.16408668730650156</v>
      </c>
      <c r="G22" s="24">
        <v>0.18639798488664988</v>
      </c>
      <c r="H22" s="24">
        <v>0.65</v>
      </c>
      <c r="I22" s="37">
        <v>0.76774193548387004</v>
      </c>
      <c r="J22" s="24">
        <v>0.74084507042253522</v>
      </c>
      <c r="K22" s="24">
        <v>0.83591331269349844</v>
      </c>
      <c r="L22" s="24">
        <v>0.81360201511335017</v>
      </c>
      <c r="M22" s="45">
        <f t="shared" si="0"/>
        <v>0.25251303052867002</v>
      </c>
      <c r="N22" s="12">
        <v>0.27</v>
      </c>
      <c r="O22" s="12">
        <v>0.19</v>
      </c>
      <c r="P22" s="12">
        <v>0.18</v>
      </c>
    </row>
    <row r="23" spans="1:16" x14ac:dyDescent="0.25">
      <c r="A23" s="56"/>
      <c r="B23" s="9" t="s">
        <v>24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45">
        <f t="shared" si="0"/>
        <v>0.25251303052867002</v>
      </c>
      <c r="N23" s="12">
        <v>0.27</v>
      </c>
      <c r="O23" s="12">
        <v>0.19</v>
      </c>
      <c r="P23" s="12">
        <v>0.18</v>
      </c>
    </row>
    <row r="24" spans="1:16" x14ac:dyDescent="0.25">
      <c r="A24" s="56"/>
      <c r="B24" s="9" t="s">
        <v>25</v>
      </c>
      <c r="C24" s="24">
        <v>0.28000000000000003</v>
      </c>
      <c r="D24" s="37">
        <v>0.23711340206185999</v>
      </c>
      <c r="E24" s="24">
        <v>0.2013888888888889</v>
      </c>
      <c r="F24" s="24">
        <v>0.16783216783216784</v>
      </c>
      <c r="G24" s="24">
        <v>0.15231788079470199</v>
      </c>
      <c r="H24" s="24">
        <v>0.72</v>
      </c>
      <c r="I24" s="37">
        <v>0.76288659793813995</v>
      </c>
      <c r="J24" s="24">
        <v>0.79861111111111116</v>
      </c>
      <c r="K24" s="24">
        <v>0.83216783216783219</v>
      </c>
      <c r="L24" s="24">
        <v>0.84768211920529801</v>
      </c>
      <c r="M24" s="45">
        <f t="shared" si="0"/>
        <v>0.25251303052867002</v>
      </c>
      <c r="N24" s="12">
        <v>0.27</v>
      </c>
      <c r="O24" s="12">
        <v>0.19</v>
      </c>
      <c r="P24" s="12">
        <v>0.18</v>
      </c>
    </row>
    <row r="25" spans="1:16" x14ac:dyDescent="0.25">
      <c r="A25" s="56"/>
      <c r="B25" s="9" t="s">
        <v>26</v>
      </c>
      <c r="C25" s="24">
        <v>0.09</v>
      </c>
      <c r="D25" s="37">
        <v>0.11857707509881001</v>
      </c>
      <c r="E25" s="24">
        <v>0.10472972972972973</v>
      </c>
      <c r="F25" s="24">
        <v>0.10580204778156997</v>
      </c>
      <c r="G25" s="24">
        <v>7.8189300411522639E-2</v>
      </c>
      <c r="H25" s="24">
        <v>0.91</v>
      </c>
      <c r="I25" s="37">
        <v>0.88142292490119001</v>
      </c>
      <c r="J25" s="24">
        <v>0.89527027027027029</v>
      </c>
      <c r="K25" s="24">
        <v>0.89419795221843001</v>
      </c>
      <c r="L25" s="24">
        <v>0.92181069958847739</v>
      </c>
      <c r="M25" s="45">
        <f t="shared" si="0"/>
        <v>0.25251303052867002</v>
      </c>
      <c r="N25" s="12">
        <v>0.27</v>
      </c>
      <c r="O25" s="12">
        <v>0.19</v>
      </c>
      <c r="P25" s="12">
        <v>0.18</v>
      </c>
    </row>
    <row r="26" spans="1:16" x14ac:dyDescent="0.25">
      <c r="A26" s="56"/>
      <c r="B26" s="13" t="s">
        <v>27</v>
      </c>
      <c r="C26" s="26">
        <v>0.23</v>
      </c>
      <c r="D26" s="46">
        <v>0.19678284182306</v>
      </c>
      <c r="E26" s="47">
        <v>0.20501474926253688</v>
      </c>
      <c r="F26" s="26">
        <v>0.16925388082123186</v>
      </c>
      <c r="G26" s="26">
        <v>0.16739025566811386</v>
      </c>
      <c r="H26" s="26">
        <v>0.77</v>
      </c>
      <c r="I26" s="46">
        <v>0.80321715817693995</v>
      </c>
      <c r="J26" s="47">
        <v>0.79</v>
      </c>
      <c r="K26" s="26">
        <v>0.83074611917876817</v>
      </c>
      <c r="L26" s="26">
        <v>0.83260974433188617</v>
      </c>
      <c r="M26" s="45">
        <f t="shared" si="0"/>
        <v>0.25251303052867002</v>
      </c>
      <c r="N26" s="12">
        <v>0.27</v>
      </c>
      <c r="O26" s="12">
        <v>0.19</v>
      </c>
      <c r="P26" s="12">
        <v>0.18</v>
      </c>
    </row>
    <row r="27" spans="1:16" x14ac:dyDescent="0.25">
      <c r="A27" s="13" t="s">
        <v>28</v>
      </c>
      <c r="B27" s="13"/>
      <c r="C27" s="26">
        <v>0.27</v>
      </c>
      <c r="D27" s="39">
        <v>0.25251303052867002</v>
      </c>
      <c r="E27" s="26">
        <v>0.26718393427658604</v>
      </c>
      <c r="F27" s="26">
        <v>0.18715912352884892</v>
      </c>
      <c r="G27" s="26">
        <v>0.18339637280574145</v>
      </c>
      <c r="H27" s="26">
        <v>0.73</v>
      </c>
      <c r="I27" s="39">
        <v>0.74748696947132998</v>
      </c>
      <c r="J27" s="26">
        <v>0.73281606572341396</v>
      </c>
      <c r="K27" s="26">
        <v>0.81284087647115111</v>
      </c>
      <c r="L27" s="26">
        <v>0.81660362719425861</v>
      </c>
      <c r="M27" s="48"/>
    </row>
  </sheetData>
  <mergeCells count="3">
    <mergeCell ref="A5:A8"/>
    <mergeCell ref="A9:A13"/>
    <mergeCell ref="A14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Kirjeldus</vt:lpstr>
      <vt:lpstr>Aruandesse a_apendektoomia</vt:lpstr>
      <vt:lpstr>Aruandesse b_peaajuveresoonte</vt:lpstr>
      <vt:lpstr>Aruandesse c_vaginaalne</vt:lpstr>
      <vt:lpstr>Andmed_detailsem</vt:lpstr>
      <vt:lpstr>Aastate andmed_apendektoomia</vt:lpstr>
      <vt:lpstr>Aastate andmed_peaajuveresoonte</vt:lpstr>
      <vt:lpstr>Aastate andmed_vaginaalne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2018-08-06T10:48:36Z</dcterms:modified>
</cp:coreProperties>
</file>